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03" activeTab="0"/>
  </bookViews>
  <sheets>
    <sheet name="garchig" sheetId="1" r:id="rId1"/>
    <sheet name="Undsen uzuulelt" sheetId="2" r:id="rId2"/>
    <sheet name="I.1." sheetId="3" r:id="rId3"/>
    <sheet name="I.2." sheetId="4" r:id="rId4"/>
    <sheet name="I.3." sheetId="5" r:id="rId5"/>
    <sheet name="I.4." sheetId="6" r:id="rId6"/>
    <sheet name="I.5." sheetId="7" r:id="rId7"/>
    <sheet name="II.1-2" sheetId="8" r:id="rId8"/>
    <sheet name="III.1." sheetId="9" r:id="rId9"/>
    <sheet name="IV.1-2" sheetId="10" r:id="rId10"/>
    <sheet name="IV.3." sheetId="11" r:id="rId11"/>
    <sheet name="V.1." sheetId="12" r:id="rId12"/>
    <sheet name="VI.1-3" sheetId="13" r:id="rId13"/>
    <sheet name="VI.4-5" sheetId="14" r:id="rId14"/>
    <sheet name="VII.1-2" sheetId="15" r:id="rId15"/>
    <sheet name="VIII.1-3" sheetId="16" r:id="rId16"/>
    <sheet name="VIII.4-6" sheetId="17" r:id="rId17"/>
  </sheets>
  <externalReferences>
    <externalReference r:id="rId20"/>
  </externalReferences>
  <definedNames>
    <definedName name="_xlnm.Print_Area" localSheetId="15">'VIII.1-3'!$A$1:$G$49</definedName>
  </definedNames>
  <calcPr fullCalcOnLoad="1"/>
</workbook>
</file>

<file path=xl/comments13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16"/>
            <rFont val="Arial Mon"/>
            <family val="2"/>
          </rPr>
          <t>Çààâàð÷ëàãà:</t>
        </r>
        <r>
          <rPr>
            <sz val="16"/>
            <rFont val="Arial Mon"/>
            <family val="2"/>
          </rPr>
          <t xml:space="preserve">
     Ýíý ìýäýýã ãàðãàõäàà I, II øèéò¿¿äèéí X ñàðûã  áºãëºíº.  Äàðàà íü  III  øèéòíèé õ¿ñíýãòýíä õàëäâàðò ºâ÷íèé òîîíóóäûã íü ñóìäààð áºãëºíº. Ýíý õ¿ñíýãòíèé á¿ãäèéí 1999 îí íü  áàéãóóëëàãààñ  èðñýí  ýõ  ìý-äýýíèé 
-  õàëäâàðò ºâ÷èí
-  ñóðüåý
-  àðüñ ºíãºíèé ºâ÷ëºë ãóðàâûí íèéëáýð-òýé òýíöýõ ¸ñòîé.
Ýäãýýð ¿éëäëèéí äàðàà I, II õ¿ñíýãòèéã íýã öààñàí   äýýð  III  õ¿ñíýãòèéã  íýã   öààñàí äýýð õýâëýæ ãàðãàíà.</t>
        </r>
      </text>
    </comment>
  </commentList>
</comments>
</file>

<file path=xl/sharedStrings.xml><?xml version="1.0" encoding="utf-8"?>
<sst xmlns="http://schemas.openxmlformats.org/spreadsheetml/2006/main" count="1123" uniqueCount="443">
  <si>
    <t xml:space="preserve">     VII.   ÀÆÈËÃ¯É×¯¯Ä</t>
  </si>
  <si>
    <t>VII.1.  ÀÆÈËÃ¯É×¯¯Ä, ØÈÍÝÝÐ Á¯ÐÒÃ¯¯ËÑÝÍ ÀÆÈËÃ¯É Õ¯Í, ñóìäààð</t>
  </si>
  <si>
    <t xml:space="preserve">Ñóì  </t>
  </si>
  <si>
    <t>Àæèëã¿é÷¿¿äèéí òîî</t>
  </si>
  <si>
    <t>Àæèëä îðñîí õ¿íèé òîî</t>
  </si>
  <si>
    <t xml:space="preserve">Øèíýýð á¿ðòã¿¿ëñýí àæèëã¿é õ¿í                                   </t>
  </si>
  <si>
    <t>2011</t>
  </si>
  <si>
    <t>2012</t>
  </si>
  <si>
    <t>%</t>
  </si>
  <si>
    <t xml:space="preserve">Àñ </t>
  </si>
  <si>
    <t>-</t>
  </si>
  <si>
    <t>Áä</t>
  </si>
  <si>
    <t>Äà</t>
  </si>
  <si>
    <t xml:space="preserve">Ìõ </t>
  </si>
  <si>
    <r>
      <t>Íà</t>
    </r>
    <r>
      <rPr>
        <i/>
        <sz val="10"/>
        <rFont val="Arial Mon"/>
        <family val="2"/>
      </rPr>
      <t xml:space="preserve"> </t>
    </r>
  </si>
  <si>
    <t xml:space="preserve">Îí </t>
  </si>
  <si>
    <t>3*</t>
  </si>
  <si>
    <t xml:space="preserve">Ñ¿ </t>
  </si>
  <si>
    <t xml:space="preserve">Òø </t>
  </si>
  <si>
    <t xml:space="preserve">Óá </t>
  </si>
  <si>
    <t xml:space="preserve">Õà </t>
  </si>
  <si>
    <t xml:space="preserve">Ýö </t>
  </si>
  <si>
    <t>6*</t>
  </si>
  <si>
    <t xml:space="preserve">Òö </t>
  </si>
  <si>
    <t>Áó</t>
  </si>
  <si>
    <t xml:space="preserve">Ä¿í </t>
  </si>
  <si>
    <t>VII.2.  ÀÆÈËÃ¯É×¯¯ÄÈÉÍ ÒÎÎ, áîëîâñðîëûí ò¿âøèí, íàñíû á¿ëãýýð</t>
  </si>
  <si>
    <t xml:space="preserve">Ñóì                                  </t>
  </si>
  <si>
    <t xml:space="preserve">Á¿ãä    </t>
  </si>
  <si>
    <t>Áîëîâñðîëûí ò¿âøèíãýýð</t>
  </si>
  <si>
    <t>íàñíû á¿ëãýýð</t>
  </si>
  <si>
    <t xml:space="preserve">Äýýä áîëîâñðîëòîé                 </t>
  </si>
  <si>
    <t xml:space="preserve">Òóñãàé äóíä áîëîâñðîëòîé </t>
  </si>
  <si>
    <t xml:space="preserve">Ìýðãýæëèéí àíõàí øàòíû  </t>
  </si>
  <si>
    <t xml:space="preserve">Á¿ðýí äóíä áîëîâñðîëòîé  </t>
  </si>
  <si>
    <t>16-34</t>
  </si>
  <si>
    <t>35-44</t>
  </si>
  <si>
    <t>45-59</t>
  </si>
  <si>
    <t>II.   ÌªÍÃª,  ÇÝÝË</t>
  </si>
  <si>
    <t>II.1 ÇÝÝË, ÕÀÄÃÀËÀÌÆ áàíêóóäààð, ñàðûí ýöýñò, ñàÿ.òºã</t>
  </si>
  <si>
    <t>Áàíê</t>
  </si>
  <si>
    <t>Çýýëèéí ºðèéí ¿ëäýãäýë</t>
  </si>
  <si>
    <t>Õàäãàëàìæ</t>
  </si>
  <si>
    <t>2011.XII</t>
  </si>
  <si>
    <t>2012.I</t>
  </si>
  <si>
    <t>ÕÀÀÍ</t>
  </si>
  <si>
    <t>ÕÀÑ</t>
  </si>
  <si>
    <t>Ãîëîìò</t>
  </si>
  <si>
    <t>Õàäãà-ëàìæ</t>
  </si>
  <si>
    <r>
      <t xml:space="preserve">Ä¿í </t>
    </r>
    <r>
      <rPr>
        <i/>
        <sz val="9"/>
        <rFont val="Arial Mon"/>
        <family val="2"/>
      </rPr>
      <t xml:space="preserve">    </t>
    </r>
    <r>
      <rPr>
        <sz val="9"/>
        <rFont val="Arial Mon"/>
        <family val="2"/>
      </rPr>
      <t xml:space="preserve">                         </t>
    </r>
  </si>
  <si>
    <t xml:space="preserve">II.2 ÇÝÝË, ÕÀÄÃÀËÀÌÆ òîîöîîíû òºâººð, ñàÿ òºãðºã                                                                                                                      </t>
  </si>
  <si>
    <t>Ñóì</t>
  </si>
  <si>
    <t>Àñ</t>
  </si>
  <si>
    <t>Ìõ</t>
  </si>
  <si>
    <t>Íà</t>
  </si>
  <si>
    <t>Îí</t>
  </si>
  <si>
    <t>Ñ¿</t>
  </si>
  <si>
    <t>Òø</t>
  </si>
  <si>
    <t>Óá</t>
  </si>
  <si>
    <t>Õà</t>
  </si>
  <si>
    <t>Ýö</t>
  </si>
  <si>
    <t>Òö</t>
  </si>
  <si>
    <t xml:space="preserve">Áè÷èãò </t>
  </si>
  <si>
    <t xml:space="preserve">Òºìºðòýé </t>
  </si>
  <si>
    <t>Ñàëáàð</t>
  </si>
  <si>
    <t>Ä¿í</t>
  </si>
  <si>
    <t>ÃÀÐ×ÈÃ</t>
  </si>
  <si>
    <t xml:space="preserve">Åðºíõèé òýìäýãëýë </t>
  </si>
  <si>
    <t xml:space="preserve">Àðãà÷ëàëûí òàéëáàð </t>
  </si>
  <si>
    <t>Òàíèëöóóëãà</t>
  </si>
  <si>
    <t>4</t>
  </si>
  <si>
    <t xml:space="preserve">¯íäñýí ¿ç¿¿ëýëò¿¿ä </t>
  </si>
  <si>
    <t>I.</t>
  </si>
  <si>
    <t>ÒªÑªÂ</t>
  </si>
  <si>
    <t>I.1.</t>
  </si>
  <si>
    <t xml:space="preserve">Àéìãèéí òºñâèéí îðëîãî </t>
  </si>
  <si>
    <t>6</t>
  </si>
  <si>
    <t>I.2.</t>
  </si>
  <si>
    <t xml:space="preserve">Àéìãèéí îðëîãî, ñóìààð </t>
  </si>
  <si>
    <t>7</t>
  </si>
  <si>
    <t>I.3.</t>
  </si>
  <si>
    <t>Àéìãèéí òºñâèéí çàðëàãà</t>
  </si>
  <si>
    <t>8</t>
  </si>
  <si>
    <t>I.4.</t>
  </si>
  <si>
    <t xml:space="preserve">Àéìãèéí çàðëàãà, ñóìààð </t>
  </si>
  <si>
    <t>9</t>
  </si>
  <si>
    <t>I.5.</t>
  </si>
  <si>
    <t xml:space="preserve">Òºñâèéí çàðëàãà, ñàëáàðààð </t>
  </si>
  <si>
    <t>10</t>
  </si>
  <si>
    <t>II.</t>
  </si>
  <si>
    <t>ÌªÍÃª, ÇÝÝË</t>
  </si>
  <si>
    <t>II.1.</t>
  </si>
  <si>
    <t>Çýýë, õàäãàëàìæ.  áàíêóóäààð</t>
  </si>
  <si>
    <t>11</t>
  </si>
  <si>
    <t>II.2.</t>
  </si>
  <si>
    <t>Çýýë, õàäãàëàìæ. òîîöîîíû òºâ¿¿äýýð</t>
  </si>
  <si>
    <t>III.</t>
  </si>
  <si>
    <t>ÕªÄªª ÀÆ ÀÕÓÉ</t>
  </si>
  <si>
    <t>III.1.</t>
  </si>
  <si>
    <t xml:space="preserve">Òîì ìàëûí ç¿é áóñûí õîðîãäîë.  ñóìààð. </t>
  </si>
  <si>
    <t>12</t>
  </si>
  <si>
    <t>IV.</t>
  </si>
  <si>
    <t>ÀÆ ¯ÉËÄÂÝÐ</t>
  </si>
  <si>
    <t>IV.1.</t>
  </si>
  <si>
    <t>Íèéò á¿òýýãäýõ¿¿í. 2005 îíû çýðýãö¿¿ëýõ ¿íýýð</t>
  </si>
  <si>
    <t>13</t>
  </si>
  <si>
    <t>IV.2.</t>
  </si>
  <si>
    <t>Áîðëóóëñàí á¿òýýãäýõ¿¿í.  îíû ¿íýýð</t>
  </si>
  <si>
    <t>IV.3.</t>
  </si>
  <si>
    <t>Ãîë íýð òºðëèéí á¿òýýãäýõ¿¿í ¿éëäâýðëýëò</t>
  </si>
  <si>
    <t>14</t>
  </si>
  <si>
    <t>V.</t>
  </si>
  <si>
    <t>¯ÍÝ</t>
  </si>
  <si>
    <t xml:space="preserve"> </t>
  </si>
  <si>
    <t>V.1.</t>
  </si>
  <si>
    <t xml:space="preserve">Õýðýãëýýíèé áàðàà, ¿éë÷èëãýýíèé ¿íý, òàðèôûí èíäåêñ. </t>
  </si>
  <si>
    <t>15</t>
  </si>
  <si>
    <t>VI.</t>
  </si>
  <si>
    <t>ÝÐ¯¯Ë ÌÝÍÄ</t>
  </si>
  <si>
    <t>VI.1.</t>
  </si>
  <si>
    <t>Òºðºëò, õ¿¿õäèéí ýíäýãäýë</t>
  </si>
  <si>
    <t>16</t>
  </si>
  <si>
    <t>VI.2.</t>
  </si>
  <si>
    <t>Òºðºëò, õ¿¿õäèéí ýíäýãäýë. ñóìààð</t>
  </si>
  <si>
    <t>VI.3.</t>
  </si>
  <si>
    <t>Òºðñºí ýõ, àìüä òºðñºí õ¿¿õýä. ãðàôèêààð</t>
  </si>
  <si>
    <t>VI.4.</t>
  </si>
  <si>
    <t>Õàëäâàðò ºâ÷íººð ºâ÷ëºã÷èä. òºðëººð</t>
  </si>
  <si>
    <t>17</t>
  </si>
  <si>
    <t>VI.5.</t>
  </si>
  <si>
    <t>Õàëäâàðò ºâ÷íººð ºâ÷ëºã÷èä. ñóìààð</t>
  </si>
  <si>
    <t>VII.</t>
  </si>
  <si>
    <t>ÀÆÈËÃ¯É×¯¯Ä</t>
  </si>
  <si>
    <t>VII.1.</t>
  </si>
  <si>
    <t>Àæèëã¿é÷¿¿ä, øèíýýð á¿ðòã¿¿ëñýí àæèëã¿é õ¿í, сóìаар</t>
  </si>
  <si>
    <t>18</t>
  </si>
  <si>
    <t>VII.2.</t>
  </si>
  <si>
    <t>Àæèëã¿é÷¿¿äèéí òîî. ñóì, áîëîâñðîë, íàñíû á¿ëгээр</t>
  </si>
  <si>
    <t>VIII.</t>
  </si>
  <si>
    <t>ÃÝÌÒ ÕÝÐÝÃ</t>
  </si>
  <si>
    <t>VIII.1.</t>
  </si>
  <si>
    <t>Á¿ðòãýãäñýí õýðãèéí òîî. òºðëººð</t>
  </si>
  <si>
    <t>19</t>
  </si>
  <si>
    <t>VIII.2.</t>
  </si>
  <si>
    <t>Á¿ðòãýãäñýí õýðãèéí òîî. ñóìààð</t>
  </si>
  <si>
    <t>VIII.3.</t>
  </si>
  <si>
    <t>Á¿ðòãýãäñýí õýðýã.   ãðàôèêààð</t>
  </si>
  <si>
    <t>VIII.4.</t>
  </si>
  <si>
    <t>Ñýæèãòýí, ÿëëàãäàã÷èéí òîî</t>
  </si>
  <si>
    <t>20</t>
  </si>
  <si>
    <t>VIII.5.</t>
  </si>
  <si>
    <t>Ñýæèãòýí, ÿëëàãäàã÷èéí òîî. ñóìààð</t>
  </si>
  <si>
    <t>VIII.6.</t>
  </si>
  <si>
    <t>Ñýæèãòýí, ÿëëàãäàã÷.  ãðàôèêààð</t>
  </si>
  <si>
    <t>I. ÒªÑªÂ</t>
  </si>
  <si>
    <t>I.1. ÀÉÌÃÈÉÍ ÒªÑÂÈÉÍ ÎÐËÎÃÎ, îíû ¿íýýð, ñàÿ.òºã</t>
  </si>
  <si>
    <t>Òºñâèéí îðëîãî</t>
  </si>
  <si>
    <t>òºë</t>
  </si>
  <si>
    <t>ã¿éö</t>
  </si>
  <si>
    <t>Òàòâàðûí îðëîãî</t>
  </si>
  <si>
    <t>Õ¿í àìûí îðëîãî</t>
  </si>
  <si>
    <t>- Öàëèí, õºëñ áîëîí ò¿¿íòýé àäèëòãàõ áóñàä îðëîãî</t>
  </si>
  <si>
    <t>- Îðëîãûã íü òóõàé á¿ð òîäîðõîéëîõ áîëîìæã¿é èðãýíèé òàòâàð</t>
  </si>
  <si>
    <t>- Õóâèàðàà àæ àõóé ýðõëýã÷äèéí îðëîãûí òàòâàð</t>
  </si>
  <si>
    <t>- Áóñàä òàòâàð</t>
  </si>
  <si>
    <t>ªì÷èéí òàòâàð</t>
  </si>
  <si>
    <t>- ¯ë õºäëºõ õºðºíãèéí àëáàí òàòâàð</t>
  </si>
  <si>
    <t>Äîòîîäûí áàðàà, ¿éë÷èëãýýíèé àëáàí òàòâàð</t>
  </si>
  <si>
    <t>Òóñãàé çîðèóëàëòûí îðëîãî</t>
  </si>
  <si>
    <t>- Àâòî òýýâðèéí áîëîí ººðºº ÿâàã÷ õýðýãñëèéí òàòâàð</t>
  </si>
  <si>
    <t>Áóñàä òàòâàð</t>
  </si>
  <si>
    <t>- Óëñûí òýìäýãòèéí õóðààìæ</t>
  </si>
  <si>
    <t>- Àøèãò ìàëòìàëûí íººö àøèãëàñíû òºëáºð</t>
  </si>
  <si>
    <t>- Ãàçðûí òºëáºð</t>
  </si>
  <si>
    <t>- Óñíû òºëáºð</t>
  </si>
  <si>
    <t>- Ëèöåíçèéí òºëáºð</t>
  </si>
  <si>
    <t>- Áóñàä òàòâàð, õóðààìæ</t>
  </si>
  <si>
    <t>Òàòâàðûí áóñ îðëîãî</t>
  </si>
  <si>
    <t>Õ¿¿ òîðãóóëèéí îðëîãî</t>
  </si>
  <si>
    <t>Áóñàä íýð çààãäààã¿é îðëîãî</t>
  </si>
  <si>
    <t>Õºðºíãèéí îðëîãî</t>
  </si>
  <si>
    <t>Òóñëàìæèéí îðëîãî</t>
  </si>
  <si>
    <t>Àéìàã, íèéñëýëýýñ àâñàí ñàíõ¿¿ãèéí äýìæëýã</t>
  </si>
  <si>
    <t>Óëñûí òºñâººñ àâñàí ñàíõ¿¿ãèéí äýìæëýã</t>
  </si>
  <si>
    <t>Íèéò îðëîãî</t>
  </si>
  <si>
    <t>I.2. ÀÉÌÃÈÉÍ ÒªÑÂÈÉÍ ÎÐËÎÃÎ ñóìààð, îíû ¿íýýð,ñàÿ.òºã</t>
  </si>
  <si>
    <t>Îðëîãî</t>
  </si>
  <si>
    <t>ÕÀÎÀÒ</t>
  </si>
  <si>
    <t>ÀÒÁªßÕ-èéí  òàòâàð</t>
  </si>
  <si>
    <t>Ãàçðûí òºëáºð</t>
  </si>
  <si>
    <t xml:space="preserve">Äà </t>
  </si>
  <si>
    <t xml:space="preserve">Íà </t>
  </si>
  <si>
    <t>4.3*</t>
  </si>
  <si>
    <t>Ñóì ä¿í</t>
  </si>
  <si>
    <t xml:space="preserve">Àéìàã     ä¿í </t>
  </si>
  <si>
    <t>I.3. ÀÉÌÃÈÉÍ ÒªÑÂÈÉÍ ÇÀÐËÀÃÀ, îíû ¿íýýð, ñàÿ.òºã</t>
  </si>
  <si>
    <t>Òºñâèéí çàðëàãà</t>
  </si>
  <si>
    <t>ÓÐÑÃÀË ÇÀÐÄÀË</t>
  </si>
  <si>
    <t>Öàëèí, õºëñ</t>
  </si>
  <si>
    <t>Íèéãìèéí äààòãàëûí øèìòãýë</t>
  </si>
  <si>
    <t>Áàðàà ¿éë÷èëãýýíèé áóñàä çàðäàë</t>
  </si>
  <si>
    <t>Áè÷èã õýðãèéí çàðäàë</t>
  </si>
  <si>
    <t>Ãýðýë öàõèëãààíû çàðäàë</t>
  </si>
  <si>
    <t>Ò¿ëø, õàëààëòûí çàðäàë</t>
  </si>
  <si>
    <t>Òýýâýð øàòàõóóíû çàðäàë</t>
  </si>
  <si>
    <t>Øóóäàí õîëáîîíû çàðäàë</t>
  </si>
  <si>
    <t>Öýâýð áîõèð óñíû çàðäàë</t>
  </si>
  <si>
    <t>Àëáàí òîìèëîëòûí çàðäàë</t>
  </si>
  <si>
    <t>Õè÷ýýë ¿éëäâýðëýëèéí äàäëàãûí çàðäàë</t>
  </si>
  <si>
    <t>Ýä õîãøèë õóäàëäàí àâàõ çàðäàë</t>
  </si>
  <si>
    <t>Íîðìûí õóâöàñ, çººëºí ýäëýë</t>
  </si>
  <si>
    <t>Õîîëíû çàðäàë</t>
  </si>
  <si>
    <t xml:space="preserve">Óðñãàë çàñâàð </t>
  </si>
  <si>
    <t>Òºëáºð õóðààìæ áîëîí áóñàä çàðäàë</t>
  </si>
  <si>
    <t xml:space="preserve">Òàòààñ áà øèëæ¿¿ëýã </t>
  </si>
  <si>
    <t>Íýã óäààãèéí òýòãýìæ óðàìøóóëàë</t>
  </si>
  <si>
    <t>Íýã óäààãèéí áóöàëòã¿é òóñëàìæ</t>
  </si>
  <si>
    <t>Øàãíàë, óðàìøóóëàë</t>
  </si>
  <si>
    <t>ÕªÐªÍÃÈÉÍ ÇÀÐÄÀË</t>
  </si>
  <si>
    <t>Òºñâèéí õºðºíãººð ñàíõ¿¿æèõ õºðºíãº îðóóëàëò</t>
  </si>
  <si>
    <t>ªºðèéí õºðºíãººð ñàíõ¿¿æèõ õºðºíãº îðóóëàëò</t>
  </si>
  <si>
    <t>Íèéò çàðäàë</t>
  </si>
  <si>
    <t>I.4. ÀÉÌÃÈÉÍ ÒªÑÂÈÉÍ ÇÀÐËÀÃÀ ñóìààð, îíû ¿íýýð,ñàÿ.òºã</t>
  </si>
  <si>
    <t xml:space="preserve"> Çàðëàãà</t>
  </si>
  <si>
    <t>Öàëèí õºëñ áîëîí íýìýãäýë óðàìøèë</t>
  </si>
  <si>
    <t>I.5. ÒªÑÂÈÉÍ ÇÀÐËÀÃÀ, ñàëáàðààð, îíû ¿íýýð, ñàÿ.òºã</t>
  </si>
  <si>
    <t>Ñàëáàðóóä</t>
  </si>
  <si>
    <t>Íèéò çàðëàãà</t>
  </si>
  <si>
    <t>çºð¿¿/ +,- /</t>
  </si>
  <si>
    <t>òîî</t>
  </si>
  <si>
    <t xml:space="preserve">Óëñûí òºñâèéí çàðëàãà </t>
  </si>
  <si>
    <t>Ìîíãîë óëñûí øàäàð ñàéä</t>
  </si>
  <si>
    <t>Òýðã¿¿í øàäàð ñàéä</t>
  </si>
  <si>
    <t>ÕÇÄÕ ñàéä</t>
  </si>
  <si>
    <t xml:space="preserve">ÁÎÀÆ ñàéä </t>
  </si>
  <si>
    <t>ÁÑØÓ ñàéä</t>
  </si>
  <si>
    <t>ÇÒÁÕÁ ñàéä</t>
  </si>
  <si>
    <t>ÍÕÕ ñàéä</t>
  </si>
  <si>
    <t>Ýð¿¿ë ìýíäèéí ñàéä</t>
  </si>
  <si>
    <t>ÌÕÃàçàð</t>
  </si>
  <si>
    <t>¯ÑÕîðîî</t>
  </si>
  <si>
    <t>ÕÕÀÀÕ¯ßàì</t>
  </si>
  <si>
    <t>Îíöãîé áàéäëûí ÿàì</t>
  </si>
  <si>
    <t>Íèéò çàðëàãûí ä¿í</t>
  </si>
  <si>
    <t>Çàðëàãûí  àíãèëàë</t>
  </si>
  <si>
    <t>À.</t>
  </si>
  <si>
    <t>Óðñãàë çàðäàë</t>
  </si>
  <si>
    <t xml:space="preserve"> - Öàëèí õºëñ, íýìýãäýë óðàìøèë</t>
  </si>
  <si>
    <t xml:space="preserve"> - Àæèë îëãîã÷îîñ íèéãìèéí äààòãàëä òºëºõ øèìòãýë</t>
  </si>
  <si>
    <t xml:space="preserve"> - Áàðàà ¿éë÷èëãýýíèé áóñàä çàðäàë</t>
  </si>
  <si>
    <t>Áè÷èã õýðýã</t>
  </si>
  <si>
    <t>Ãýðýë, öàõèëãààí</t>
  </si>
  <si>
    <t>Ò¿ëø, õàëààëò</t>
  </si>
  <si>
    <t>Òýýâýð øàòàõóóí</t>
  </si>
  <si>
    <t>Øóóäàí õîëáîî</t>
  </si>
  <si>
    <t>Öýâýð, áîõèð óñ</t>
  </si>
  <si>
    <t xml:space="preserve"> - Òàòààñ áà óðñãàë øèëæ¿¿ëýã</t>
  </si>
  <si>
    <t>Á.</t>
  </si>
  <si>
    <t>Õºðºíãèéí çàðäàë</t>
  </si>
  <si>
    <t>IV. ÀÆ ¯ÉËÄÂÝÐ</t>
  </si>
  <si>
    <t xml:space="preserve">IV.1.  ÀÆ ¯ÉËÄÂÝÐÈÉÍ ÍÈÉÒ Á¯ÒÝÝÃÄÝÕ¯¯Í, 2005 îíû çýðýãö¿¿ëýõ ¿íýýð. ñàÿ òºã </t>
  </si>
  <si>
    <t>Àæ ¿éëäâýðèéí ñàëáàð</t>
  </si>
  <si>
    <t>ººð÷ëºëò /+,-/</t>
  </si>
  <si>
    <t>Óóë óóðõàé, îëáîðëîõ àæ ¿éëäâýð</t>
  </si>
  <si>
    <t>Áîëîâñðóóëàõ àæ ¿éëäâýð</t>
  </si>
  <si>
    <t>Õ¿íñíèé á¿òýýãäýõ¿¿í, óíäàà ¿éëäâýðëýëò</t>
  </si>
  <si>
    <t>Äýýðõè àíãèä îðîîã¿é áóñàä ¿éëäâýðëýë</t>
  </si>
  <si>
    <t>Öàõèëãààí, äóëààíû ýð÷èì õ¿÷ ¿éëäâýðëýëò, óñàí õàíãàìæ</t>
  </si>
  <si>
    <t>Öàõèëãààí, äóëààí, óóð ¿éëäâýðëýë</t>
  </si>
  <si>
    <t>Óñ õóðèìòëóóëàõ, àðèóòãàõ, óñàí õàíãàìæèéí ¿éë àæèëëàãàà</t>
  </si>
  <si>
    <t>IV.2.  ÀÆ ¯ÉËÄÂÝÐÈÉÍ ÁÎÐËÓÓËÑÀÍ Á¯ÒÝÝÃÄÝÕ¯¯Í. îíû ¿íýýð, ñàÿ.òºã</t>
  </si>
  <si>
    <t>IV.3.  ÃÎË ÍÝÐ ÒªÐËÈÉÍ Á¯ÒÝÝÃÄÝÕ¯¯ÍÈÉ ¯ÉËÄÂÝÐËÝËÒ</t>
  </si>
  <si>
    <t>Ãîë íýð òºðëèéí á¿òýýãäýõ¿¿í</t>
  </si>
  <si>
    <t>Õýìæèõ íýãæ</t>
  </si>
  <si>
    <t>Òàëõ</t>
  </si>
  <si>
    <t>òí</t>
  </si>
  <si>
    <t>Íàðèéí áîîâ</t>
  </si>
  <si>
    <t>Õèàì</t>
  </si>
  <si>
    <t>Öýâýð óñ</t>
  </si>
  <si>
    <t>ìÿí.ë</t>
  </si>
  <si>
    <t>...</t>
  </si>
  <si>
    <t>Æ¿¿ñ</t>
  </si>
  <si>
    <t xml:space="preserve">Í¿¿ðñ </t>
  </si>
  <si>
    <t>ìÿí.òí</t>
  </si>
  <si>
    <t>7.2*</t>
  </si>
  <si>
    <t>Öàéðûí áàÿæìàë</t>
  </si>
  <si>
    <t>Äóëààí</t>
  </si>
  <si>
    <t>ìÿí.ãêàë</t>
  </si>
  <si>
    <t>ßíäàí</t>
  </si>
  <si>
    <t>ø</t>
  </si>
  <si>
    <t>Ïèéøèí</t>
  </si>
  <si>
    <t>Øóðãóóëãà</t>
  </si>
  <si>
    <t>Ò¿ëýýíèé àâäàð</t>
  </si>
  <si>
    <t>Ëààç</t>
  </si>
  <si>
    <t>Âààíü</t>
  </si>
  <si>
    <t>Óãààëòóóð</t>
  </si>
  <si>
    <t>Ò¿ìïýí</t>
  </si>
  <si>
    <t>Òîãîîíû òàã</t>
  </si>
  <si>
    <t>Õîãèéí ñàâ</t>
  </si>
  <si>
    <t>Àãààðæóóëàã÷</t>
  </si>
  <si>
    <t>Õààëò</t>
  </si>
  <si>
    <t>Æèãí¿¿ð</t>
  </si>
  <si>
    <t>Ãàëûí õàé÷</t>
  </si>
  <si>
    <t>Òîì äýýë</t>
  </si>
  <si>
    <t>Õ¿¿õäèéí äýýë</t>
  </si>
  <si>
    <t>Õàíòààç</t>
  </si>
  <si>
    <t xml:space="preserve">Ñàíäàë </t>
  </si>
  <si>
    <t>Õààëãà</t>
  </si>
  <si>
    <t>Òàéëáàð: *-äàõèí</t>
  </si>
  <si>
    <t>III. ÕªÄªª ÀÆ ÀÕÓÉ</t>
  </si>
  <si>
    <t>III.1.  ÒÎÌ ÌÀËÛÍ Ç¯É ÁÓÑÛÍ ÕÎÐÎÃÄÎË, ñóìäààð.</t>
  </si>
  <si>
    <t>Õîðîãäñîí òîì ìàë, òîë</t>
  </si>
  <si>
    <t>Á¿ãäýýñ: ªâ÷-íººð õîðîãäñîí ìàë, òîë</t>
  </si>
  <si>
    <t xml:space="preserve"> Îíû ýõíèé ìàëä òîì ìàëûí õîðîãä-ëûí ýçëýõ õóâü</t>
  </si>
  <si>
    <t xml:space="preserve"> Ç¿é áóñ õîðîã-äîëä ºâ÷íèé ýçëýõ õóâü</t>
  </si>
  <si>
    <t>2012 îí</t>
  </si>
  <si>
    <t>Á¿ãä</t>
  </si>
  <si>
    <t>Òýìýý</t>
  </si>
  <si>
    <t>Àäóó</t>
  </si>
  <si>
    <t>¯õýð</t>
  </si>
  <si>
    <t>Õîíü</t>
  </si>
  <si>
    <t>ßìàà</t>
  </si>
  <si>
    <t xml:space="preserve"> -</t>
  </si>
  <si>
    <t>ҮНДСЭН ¯Ç¯¯ËÝËÒ¯¯Ä</t>
  </si>
  <si>
    <t>¹</t>
  </si>
  <si>
    <t>¿ç¿¿ëýëò</t>
  </si>
  <si>
    <t>õýìæèõ íýãæ</t>
  </si>
  <si>
    <t>À</t>
  </si>
  <si>
    <t>Á</t>
  </si>
  <si>
    <t>Â</t>
  </si>
  <si>
    <t>Орон нутгийн төсөв:</t>
  </si>
  <si>
    <t>Орлого</t>
  </si>
  <si>
    <t>сая.төг</t>
  </si>
  <si>
    <t>Зарлага</t>
  </si>
  <si>
    <t>Зээлийн өрийн үлдэгдэл</t>
  </si>
  <si>
    <t>ñàÿ.төг</t>
  </si>
  <si>
    <t>Иргэдийн хадгаламжèéí ¿ëäýãäýë</t>
  </si>
  <si>
    <t>Ìàëûí ç¿é áóñûí õîðîãäîë</t>
  </si>
  <si>
    <t>òîëãîé</t>
  </si>
  <si>
    <t>АҮ-ийн нийт бүтээгдэхүүн. 2005 оны зэрэгцүүлэх үнээр</t>
  </si>
  <si>
    <t>Борлуулсан бүтээгдэхүүн</t>
  </si>
  <si>
    <t>Хэрэглээний үнийн индексийн өөрчлөлт. Урьд оны жилийн эцэстэй харьцуулснаар</t>
  </si>
  <si>
    <t>хувь</t>
  </si>
  <si>
    <t>Àìàðæñàí ýõèéí òîî</t>
  </si>
  <si>
    <t>õ¿í</t>
  </si>
  <si>
    <t>Õàëäâàðò ºâ÷íººð ºâ÷ëºã÷äèéí òîî</t>
  </si>
  <si>
    <t>ÕÕ¯Õ-ò á¿ðòãýëòýé àæèëã¿é÷¿¿äèéí òîî</t>
  </si>
  <si>
    <t>хүн</t>
  </si>
  <si>
    <t>Á¿ðòãýãäñýí ãýìò õýðýã, á¿ãä</t>
  </si>
  <si>
    <t>V. ¯ÍÝ</t>
  </si>
  <si>
    <t>V.1. ÕÝÐÝÃËÝÝÍÈÉ ÁÀÐÀÀ, ¯ÉË×ÈËÃÝÝÍÈÉ ¯ÍÈÉÍ ÈÍÄÅÊÑ</t>
  </si>
  <si>
    <t>Áàðààíû á¿ëãýýð</t>
  </si>
  <si>
    <t>2012-01</t>
  </si>
  <si>
    <t>2010-12</t>
  </si>
  <si>
    <t>2011-12</t>
  </si>
  <si>
    <t>2011-01</t>
  </si>
  <si>
    <t>ÕYÍÑÍÈÉ ÁÀÐÀÀ, ÑÎÃÒÓÓÐÓÓËÀÕ ÁÓÑ ÓÍÄÀÀ</t>
  </si>
  <si>
    <t xml:space="preserve"> ÕYÍÑÍÈÉ ÁÀÐÀÀ</t>
  </si>
  <si>
    <t>Òàëõ, Ãóðèë, Áóäàà</t>
  </si>
  <si>
    <t xml:space="preserve">Ìàõ , ìàõàí á¿òýýãäýõ¿¿í </t>
  </si>
  <si>
    <t xml:space="preserve">Ñ¿¿, ñ¿¿í á¿òýýãäýõ¿¿í </t>
  </si>
  <si>
    <t xml:space="preserve">Òºðºë á¿ðèéí ººõ òîñ </t>
  </si>
  <si>
    <t xml:space="preserve"> Æèìñ, æèìñãýíý</t>
  </si>
  <si>
    <t xml:space="preserve"> Õ¿íñíèé íîãîî </t>
  </si>
  <si>
    <t xml:space="preserve">Ñààõàð, Æèìñíèé ÷àíàìàë, Çºãèéí áàë, ×èõýð, Øîêîëàä </t>
  </si>
  <si>
    <t xml:space="preserve"> Õ¿íñíèé áóñàä á¿òýýãäýõ¿¿í </t>
  </si>
  <si>
    <t>Ñîãòóóðóóëàõ áóñ óíäàà</t>
  </si>
  <si>
    <t>ÑÎÃÒÓÓÐÓÓËÀÕ ÓÍÄÀÀ, ÒÀÌÕÈ, ÌÀÍÑÓÓÐÓÓËÀÕ ÁÎÄÈÑ</t>
  </si>
  <si>
    <t>ÕÓÂÖÀÑ, ÁªÑ ÁÀÐÀÀ, ÃÓÒÀË</t>
  </si>
  <si>
    <t>ÎÐÎÍ ÑÓÓÖ, ÓÑ, ÖÀÕÈËÃÀÀÍ, ÕÈÉÍ ÁÎËÎÍ ÁÓÑÀÄ ÒYËØ</t>
  </si>
  <si>
    <t>ÃÝÐ ÀÕÓÉÍ ÒÀÂÈËÃÀ, ÃÝÐ ÀÕÓÉÍ ÁÀÐÀÀ</t>
  </si>
  <si>
    <t>ÝÌ, ÒÀÐÈÀ, ÝÌÍÝËÃÈÉÍ YÉË×ÈËÃÝÝ</t>
  </si>
  <si>
    <t>ÒÝÝÂÝÐ</t>
  </si>
  <si>
    <t>ÕÎËÁÎÎ</t>
  </si>
  <si>
    <t>ÀÌÐÀËÒ, ×ªËªªÒ ÖÀÃ, ÑÎ¨ËÛÍ ÁÀÐÀÀ, YÉË×ÈËÃÝÝ</t>
  </si>
  <si>
    <t>ÁÎËÎÂÑÐÎËÛÍ YÉË×ÈËÃÝÝ</t>
  </si>
  <si>
    <t xml:space="preserve"> ÇÎ×ÈÄ ÁÓÓÄÀË, ÍÈÉÒÈÉÍ ÕÎÎË, ÄÎÒÓÓÐ ÁÀÉÐÍÛ YÉË×ÈËÃÝÝ</t>
  </si>
  <si>
    <t>ÁÓÑÀÄ ÁÀÐÀÀ, YÉË×ÈËÃÝÝ</t>
  </si>
  <si>
    <t>ÅÐªÍÕÈÉ ÈÍÄÅÊÑ</t>
  </si>
  <si>
    <t>VI. ÝÐ¯¯Ë ÌÝÍÄ</t>
  </si>
  <si>
    <t>VI.1. ÒªÐªËÒ, Õ¯¯ÕÄÈÉÍ ÝÍÄÝÃÄÝË</t>
  </si>
  <si>
    <t>îí</t>
  </si>
  <si>
    <t xml:space="preserve">Àìàðæñàí ýõ      </t>
  </si>
  <si>
    <t xml:space="preserve">Àìüä òºðñºí õ¿¿õýä              </t>
  </si>
  <si>
    <t>1 õ¿ðòýë íàñàíäàà ýíäñýí õ¿¿õýä</t>
  </si>
  <si>
    <t xml:space="preserve">1-5 õ¿ðòýë íàñíû ýíäñýí õ¿¿õýä               </t>
  </si>
  <si>
    <t>VI.2.  ÒªÐªËÒ, Õ¯¯ÕÄÈÉÍ ÝÍÄÝÃÄÝË, ñóìààð</t>
  </si>
  <si>
    <t xml:space="preserve">1 õ¿ðòýë íàñàíäàà ýíäñýí õ¿¿õýä            </t>
  </si>
  <si>
    <t xml:space="preserve">1-5 õ¿ðòýë íàñíû ýíäñýí õ¿¿õýä                </t>
  </si>
  <si>
    <t>VI.3.  ÒªÐÑªÍ ÝÕ, ÀÌÜÄ ÒªÐÑªÍ Õ¯¯ÕÝÄ, ãðàôèêààð</t>
  </si>
  <si>
    <t>VI.4.  ÕÀËÄÂÀÐÒ ªÂ×ÍªªÐ ªÂ×ËªÃ×ÈÄ, òºðëººð</t>
  </si>
  <si>
    <t xml:space="preserve">Õàëäâàðò ºâ÷íººð ºâ÷ëºã÷èä  á¿ãä    </t>
  </si>
  <si>
    <t xml:space="preserve">Âèðóñò ãåïàòèò  </t>
  </si>
  <si>
    <t>Öóñàí ñóóëãà</t>
  </si>
  <si>
    <t xml:space="preserve">Áðóöåëë¸ç </t>
  </si>
  <si>
    <t>Ñàëõèíöýöýã</t>
  </si>
  <si>
    <t xml:space="preserve">Ñ¿ðüåý   </t>
  </si>
  <si>
    <t xml:space="preserve">Òýìá¿¿              </t>
  </si>
  <si>
    <t xml:space="preserve">Çàã                   </t>
  </si>
  <si>
    <t xml:space="preserve">Òðèõîìèíèàç  </t>
  </si>
  <si>
    <t>VI.5. ÕÀËÄÂÀÐÒ ªÂ×ÍªªÐ ªÂ×ËªÃ×ÈÄ, ñóìààð</t>
  </si>
  <si>
    <t xml:space="preserve">Ñóì                            </t>
  </si>
  <si>
    <t xml:space="preserve">Õàëäâàðò ºâ÷íººð ºâ÷ëºã÷èä á¿ãä                                   </t>
  </si>
  <si>
    <t xml:space="preserve">Âèðóñò ãåïàòèò                        </t>
  </si>
  <si>
    <t xml:space="preserve">Áðóöåëë¸ç                        </t>
  </si>
  <si>
    <t xml:space="preserve">Ñ¿ðüåý                                                                                                                              </t>
  </si>
  <si>
    <r>
      <t xml:space="preserve">Òýìá¿¿      </t>
    </r>
    <r>
      <rPr>
        <i/>
        <sz val="10"/>
        <rFont val="Arial Mon"/>
        <family val="2"/>
      </rPr>
      <t xml:space="preserve">             </t>
    </r>
  </si>
  <si>
    <t xml:space="preserve">Çàã                                                                                                                                                              </t>
  </si>
  <si>
    <t xml:space="preserve">Òðèõîìèíèàç      </t>
  </si>
  <si>
    <t xml:space="preserve">1000 õ¿í òóòàìä           </t>
  </si>
  <si>
    <t>VIII.  ÃÝÌÒ ÕÝÐÝÃ</t>
  </si>
  <si>
    <t>VIII.1. Á¯ÐÒÃÝÃÄÑÝÍ ÕÝÐÃÈÉÍ ÒÎÎ, òºðëººð</t>
  </si>
  <si>
    <t>Õýðãèéí òºðºë</t>
  </si>
  <si>
    <t>Á¿ðòãýãäñýí õýðýã - á¿ãä</t>
  </si>
  <si>
    <t xml:space="preserve">   - Õ¿íèé àìü áèå, ýð¿¿ë ìýíäèéí ýñðýã ãýìò õýðýã</t>
  </si>
  <si>
    <t xml:space="preserve">          ¯¿íýýñ: Áóñäûã àìèà õîðëîõîä õ¿ðãýñýí</t>
  </si>
  <si>
    <t xml:space="preserve">    - Õ¿¿õýä ãýð á¿ë, íèéãìèéí ¸ñ ñóðòàõóóíû ýñðýã ãýìò õýðýã</t>
  </si>
  <si>
    <t xml:space="preserve">  - Íèéãìèéí àþóëã¿é áàéäëûí õýðýã</t>
  </si>
  <si>
    <t xml:space="preserve">  - ªì÷ëºõ ýðõèéí ýñðýã ãýìò õýðýã</t>
  </si>
  <si>
    <t xml:space="preserve">     - Áóñäûí ýä õºðºíãèéã õóëãàéëàõ</t>
  </si>
  <si>
    <t xml:space="preserve">         ¯¿íýýñ: Õóâèéí ºì÷èéí õóëãàé</t>
  </si>
  <si>
    <t xml:space="preserve">                         Ìàëûí õóëãàé</t>
  </si>
  <si>
    <t xml:space="preserve">   - Òýýâðèéí õýðýãñëèéí õºäºëãººíèé àþóëã¿é áàéäàë, àøèãëàëòûí æóðìûí ýñðýã õýðýã</t>
  </si>
  <si>
    <t xml:space="preserve">   - Áóñàä ãýìò õýðýã</t>
  </si>
  <si>
    <t>Ãýìò õýðãèéí óëìààñ ó÷èðñàí õîõèðîë</t>
  </si>
  <si>
    <t xml:space="preserve">      Ãýìòýæ îñîëäñîí õ¿í</t>
  </si>
  <si>
    <t xml:space="preserve">      Íàñ áàðñàí õ¿í</t>
  </si>
  <si>
    <t xml:space="preserve">      Íèéò õîõèðîë /ñàÿ òºã/</t>
  </si>
  <si>
    <t xml:space="preserve">      Íºõºí òºë¿¿ëñýí / ñàÿ òºã /</t>
  </si>
  <si>
    <t>VIII.2. Á¯ÐÒÃÝÃÄÑÝÍ ÕÝÐÃÈÉÍ ÒÎÎ, ñóìààð</t>
  </si>
  <si>
    <t xml:space="preserve">Áä </t>
  </si>
  <si>
    <t xml:space="preserve">Áó </t>
  </si>
  <si>
    <t>VIII.3. Á¯ÐÒÃÝÃÄÑÝÍ ÕÝÐÝÃ. ãðàôèêààð</t>
  </si>
  <si>
    <t>VIII.4. ÑÝÆÈÃÒÝÍ, ßËËÀÃÄÀÃ×ÈÉÍ ÒÎÎ</t>
  </si>
  <si>
    <t xml:space="preserve">      Õýðýã ¿éëäýõäýý:</t>
  </si>
  <si>
    <t xml:space="preserve">                            -Á¿ëýãëýñýí</t>
  </si>
  <si>
    <t xml:space="preserve">                            -Ñîãòóó áàéñàí</t>
  </si>
  <si>
    <t xml:space="preserve">     ßë øèéòãýëèéí õóãàöàà íü</t>
  </si>
  <si>
    <t xml:space="preserve">     äóóñààã¿é áàéñàí õ¿í</t>
  </si>
  <si>
    <t xml:space="preserve">     Ýð¿¿ëæèãäñýí õ¿í</t>
  </si>
  <si>
    <t xml:space="preserve">     ¯¿íýýñ: Áàðèâ÷ëóóëñàí õ¿í</t>
  </si>
  <si>
    <t>VIII.5. ÑÝÆÈÃÒÝÍ, ßËËÀÃÄÀÃ×ÈÉÍ ÒÎÎ, ñóìààð</t>
  </si>
  <si>
    <t>VIII.6. ÑÝÆÈÃÒÝÍ, ßËËÀÃÄÀÃ×, ãðàôèêààð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</si>
</sst>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0"/>
    <numFmt numFmtId="166" formatCode="#\ ##0.0"/>
    <numFmt numFmtId="167" formatCode="#\ ###\ ##0.0"/>
    <numFmt numFmtId="168" formatCode="0.000000000000"/>
    <numFmt numFmtId="169" formatCode="#,##0.0"/>
    <numFmt numFmtId="170" formatCode="\ #\ ###\ ##0.0"/>
    <numFmt numFmtId="171" formatCode="##\ ##0.0"/>
    <numFmt numFmtId="172" formatCode="#\ ##0.00"/>
    <numFmt numFmtId="173" formatCode="##\ ###\ 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Mon"/>
      <family val="2"/>
    </font>
    <font>
      <sz val="10"/>
      <name val="Arial Mon"/>
      <family val="2"/>
    </font>
    <font>
      <b/>
      <i/>
      <sz val="10"/>
      <name val="Arial Mon"/>
      <family val="2"/>
    </font>
    <font>
      <sz val="10"/>
      <color indexed="8"/>
      <name val="Arial Mon"/>
      <family val="2"/>
    </font>
    <font>
      <i/>
      <sz val="10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u val="single"/>
      <sz val="10"/>
      <name val="Arial Mon"/>
      <family val="2"/>
    </font>
    <font>
      <u val="single"/>
      <sz val="10"/>
      <name val="Arial Mon"/>
      <family val="2"/>
    </font>
    <font>
      <sz val="9.5"/>
      <name val="Arial Mon"/>
      <family val="2"/>
    </font>
    <font>
      <sz val="8"/>
      <name val="Arial Mon"/>
      <family val="2"/>
    </font>
    <font>
      <sz val="10"/>
      <name val="Times New Roman Mon"/>
      <family val="1"/>
    </font>
    <font>
      <b/>
      <sz val="8"/>
      <name val="Arial Mon"/>
      <family val="2"/>
    </font>
    <font>
      <b/>
      <sz val="16"/>
      <name val="Arial Mon"/>
      <family val="2"/>
    </font>
    <font>
      <sz val="16"/>
      <name val="Arial Mon"/>
      <family val="2"/>
    </font>
    <font>
      <sz val="11"/>
      <name val="Arial M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Mon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4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Font="1" applyAlignment="1" applyProtection="1">
      <alignment horizontal="center"/>
      <protection/>
    </xf>
    <xf numFmtId="0" fontId="4" fillId="0" borderId="0" xfId="55" applyFont="1" applyProtection="1">
      <alignment/>
      <protection locked="0"/>
    </xf>
    <xf numFmtId="49" fontId="4" fillId="0" borderId="10" xfId="55" applyNumberFormat="1" applyFont="1" applyBorder="1" applyAlignment="1" applyProtection="1">
      <alignment horizontal="center" vertic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1" xfId="55" applyFont="1" applyBorder="1" applyAlignment="1" applyProtection="1">
      <alignment horizontal="center" vertical="center" wrapText="1"/>
      <protection/>
    </xf>
    <xf numFmtId="0" fontId="4" fillId="0" borderId="0" xfId="55" applyFont="1" applyAlignment="1" applyProtection="1">
      <alignment/>
      <protection locked="0"/>
    </xf>
    <xf numFmtId="0" fontId="4" fillId="33" borderId="12" xfId="55" applyFont="1" applyFill="1" applyBorder="1" applyAlignment="1" applyProtection="1">
      <alignment horizontal="left"/>
      <protection/>
    </xf>
    <xf numFmtId="0" fontId="6" fillId="0" borderId="0" xfId="55" applyFont="1" applyFill="1" applyBorder="1" applyAlignment="1" applyProtection="1">
      <alignment horizontal="right"/>
      <protection/>
    </xf>
    <xf numFmtId="164" fontId="4" fillId="0" borderId="0" xfId="55" applyNumberFormat="1" applyFont="1" applyBorder="1" applyAlignment="1" applyProtection="1">
      <alignment horizontal="right"/>
      <protection/>
    </xf>
    <xf numFmtId="1" fontId="4" fillId="0" borderId="0" xfId="55" applyNumberFormat="1" applyFont="1" applyBorder="1" applyAlignment="1" applyProtection="1">
      <alignment horizontal="right"/>
      <protection/>
    </xf>
    <xf numFmtId="0" fontId="6" fillId="0" borderId="12" xfId="55" applyFont="1" applyFill="1" applyBorder="1" applyAlignment="1" applyProtection="1">
      <alignment horizontal="right"/>
      <protection/>
    </xf>
    <xf numFmtId="0" fontId="4" fillId="33" borderId="0" xfId="55" applyFont="1" applyFill="1" applyBorder="1" applyAlignment="1" applyProtection="1">
      <alignment horizontal="left"/>
      <protection/>
    </xf>
    <xf numFmtId="0" fontId="6" fillId="0" borderId="13" xfId="55" applyFont="1" applyFill="1" applyBorder="1" applyAlignment="1" applyProtection="1">
      <alignment horizontal="right"/>
      <protection/>
    </xf>
    <xf numFmtId="0" fontId="4" fillId="0" borderId="0" xfId="55" applyFont="1" applyAlignment="1" applyProtection="1">
      <alignment vertical="center"/>
      <protection locked="0"/>
    </xf>
    <xf numFmtId="0" fontId="6" fillId="0" borderId="14" xfId="55" applyFont="1" applyFill="1" applyBorder="1" applyAlignment="1" applyProtection="1">
      <alignment horizontal="left" vertical="center"/>
      <protection/>
    </xf>
    <xf numFmtId="165" fontId="6" fillId="0" borderId="14" xfId="55" applyNumberFormat="1" applyFont="1" applyFill="1" applyBorder="1" applyAlignment="1" applyProtection="1">
      <alignment horizontal="right" vertical="center"/>
      <protection/>
    </xf>
    <xf numFmtId="164" fontId="4" fillId="0" borderId="14" xfId="55" applyNumberFormat="1" applyFont="1" applyBorder="1" applyAlignment="1" applyProtection="1">
      <alignment horizontal="right" vertical="center"/>
      <protection/>
    </xf>
    <xf numFmtId="164" fontId="4" fillId="0" borderId="14" xfId="55" applyNumberFormat="1" applyFont="1" applyBorder="1" applyAlignment="1" applyProtection="1">
      <alignment horizontal="right"/>
      <protection/>
    </xf>
    <xf numFmtId="0" fontId="2" fillId="0" borderId="0" xfId="55" applyFont="1">
      <alignment/>
      <protection/>
    </xf>
    <xf numFmtId="1" fontId="2" fillId="0" borderId="0" xfId="55" applyNumberFormat="1" applyFont="1">
      <alignment/>
      <protection/>
    </xf>
    <xf numFmtId="0" fontId="4" fillId="0" borderId="12" xfId="55" applyFont="1" applyBorder="1" applyProtection="1">
      <alignment/>
      <protection/>
    </xf>
    <xf numFmtId="0" fontId="4" fillId="0" borderId="10" xfId="55" applyFont="1" applyBorder="1" applyAlignment="1" applyProtection="1">
      <alignment horizontal="center" vertical="center" textRotation="90" wrapText="1"/>
      <protection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horizontal="center" vertical="center" wrapText="1"/>
      <protection/>
    </xf>
    <xf numFmtId="0" fontId="4" fillId="0" borderId="0" xfId="55" applyFont="1" applyBorder="1" applyAlignment="1" applyProtection="1">
      <alignment/>
      <protection/>
    </xf>
    <xf numFmtId="0" fontId="4" fillId="0" borderId="0" xfId="55" applyFont="1" applyBorder="1" applyAlignment="1" applyProtection="1">
      <alignment horizontal="right"/>
      <protection/>
    </xf>
    <xf numFmtId="1" fontId="4" fillId="0" borderId="14" xfId="55" applyNumberFormat="1" applyFont="1" applyBorder="1" applyAlignment="1" applyProtection="1">
      <alignment/>
      <protection/>
    </xf>
    <xf numFmtId="0" fontId="4" fillId="0" borderId="14" xfId="55" applyFont="1" applyBorder="1" applyAlignment="1" applyProtection="1">
      <alignment/>
      <protection/>
    </xf>
    <xf numFmtId="0" fontId="4" fillId="0" borderId="14" xfId="55" applyFont="1" applyBorder="1" applyAlignment="1" applyProtection="1">
      <alignment vertical="center"/>
      <protection/>
    </xf>
    <xf numFmtId="0" fontId="4" fillId="0" borderId="14" xfId="55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/>
      <protection locked="0"/>
    </xf>
    <xf numFmtId="0" fontId="4" fillId="0" borderId="0" xfId="55" applyFont="1" applyAlignment="1" applyProtection="1">
      <alignment horizontal="center"/>
      <protection locked="0"/>
    </xf>
    <xf numFmtId="0" fontId="8" fillId="0" borderId="0" xfId="55" applyFont="1">
      <alignment/>
      <protection/>
    </xf>
    <xf numFmtId="0" fontId="8" fillId="0" borderId="12" xfId="55" applyFont="1" applyBorder="1" applyAlignment="1">
      <alignment vertical="center" wrapText="1"/>
      <protection/>
    </xf>
    <xf numFmtId="166" fontId="8" fillId="0" borderId="12" xfId="55" applyNumberFormat="1" applyFont="1" applyBorder="1" applyAlignment="1">
      <alignment vertical="center"/>
      <protection/>
    </xf>
    <xf numFmtId="166" fontId="8" fillId="0" borderId="0" xfId="55" applyNumberFormat="1" applyFont="1" applyBorder="1" applyAlignment="1">
      <alignment vertical="center"/>
      <protection/>
    </xf>
    <xf numFmtId="166" fontId="8" fillId="0" borderId="0" xfId="55" applyNumberFormat="1" applyFont="1" applyBorder="1" applyAlignment="1">
      <alignment horizontal="right" vertical="center"/>
      <protection/>
    </xf>
    <xf numFmtId="0" fontId="8" fillId="0" borderId="0" xfId="55" applyFont="1" applyBorder="1" applyAlignment="1">
      <alignment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166" fontId="8" fillId="0" borderId="13" xfId="55" applyNumberFormat="1" applyFont="1" applyBorder="1" applyAlignment="1">
      <alignment vertical="center"/>
      <protection/>
    </xf>
    <xf numFmtId="166" fontId="4" fillId="0" borderId="0" xfId="55" applyNumberFormat="1" applyFont="1">
      <alignment/>
      <protection/>
    </xf>
    <xf numFmtId="0" fontId="8" fillId="0" borderId="0" xfId="55" applyFont="1" applyAlignment="1">
      <alignment vertical="center"/>
      <protection/>
    </xf>
    <xf numFmtId="0" fontId="8" fillId="33" borderId="0" xfId="55" applyFont="1" applyFill="1" applyBorder="1" applyAlignment="1">
      <alignment horizontal="left"/>
      <protection/>
    </xf>
    <xf numFmtId="164" fontId="8" fillId="0" borderId="12" xfId="55" applyNumberFormat="1" applyFont="1" applyBorder="1" applyAlignment="1">
      <alignment/>
      <protection/>
    </xf>
    <xf numFmtId="166" fontId="8" fillId="0" borderId="0" xfId="55" applyNumberFormat="1" applyFont="1" applyBorder="1" applyAlignment="1">
      <alignment/>
      <protection/>
    </xf>
    <xf numFmtId="164" fontId="8" fillId="0" borderId="0" xfId="55" applyNumberFormat="1" applyFont="1" applyBorder="1" applyAlignment="1">
      <alignment horizontal="right" wrapText="1"/>
      <protection/>
    </xf>
    <xf numFmtId="0" fontId="8" fillId="0" borderId="0" xfId="55" applyFont="1" applyAlignment="1">
      <alignment/>
      <protection/>
    </xf>
    <xf numFmtId="164" fontId="8" fillId="0" borderId="0" xfId="55" applyNumberFormat="1" applyFont="1" applyBorder="1" applyAlignment="1">
      <alignment/>
      <protection/>
    </xf>
    <xf numFmtId="0" fontId="8" fillId="0" borderId="0" xfId="55" applyFont="1" applyBorder="1" applyAlignment="1">
      <alignment wrapText="1"/>
      <protection/>
    </xf>
    <xf numFmtId="166" fontId="8" fillId="0" borderId="0" xfId="55" applyNumberFormat="1" applyFont="1" applyBorder="1" applyAlignment="1">
      <alignment horizontal="right"/>
      <protection/>
    </xf>
    <xf numFmtId="0" fontId="8" fillId="33" borderId="13" xfId="55" applyFont="1" applyFill="1" applyBorder="1" applyAlignment="1">
      <alignment horizontal="left" vertical="center" indent="1"/>
      <protection/>
    </xf>
    <xf numFmtId="0" fontId="4" fillId="0" borderId="0" xfId="55" applyFont="1" applyFill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>
      <alignment/>
      <protection/>
    </xf>
    <xf numFmtId="0" fontId="3" fillId="0" borderId="0" xfId="57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 vertical="center"/>
      <protection/>
    </xf>
    <xf numFmtId="0" fontId="11" fillId="0" borderId="0" xfId="57" applyFont="1" applyBorder="1" applyAlignment="1">
      <alignment horizontal="centerContinuous" vertical="center"/>
      <protection/>
    </xf>
    <xf numFmtId="0" fontId="4" fillId="0" borderId="0" xfId="57" applyFont="1" applyBorder="1" applyAlignment="1">
      <alignment horizontal="centerContinuous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17" xfId="57" applyFont="1" applyBorder="1" applyAlignment="1">
      <alignment horizontal="left" vertical="center" indent="8"/>
      <protection/>
    </xf>
    <xf numFmtId="0" fontId="4" fillId="0" borderId="0" xfId="57" applyFont="1" applyBorder="1" applyAlignment="1">
      <alignment horizontal="left" vertical="center" indent="8"/>
      <protection/>
    </xf>
    <xf numFmtId="0" fontId="4" fillId="0" borderId="18" xfId="57" applyFont="1" applyBorder="1" applyAlignment="1">
      <alignment horizontal="center" vertical="center"/>
      <protection/>
    </xf>
    <xf numFmtId="49" fontId="4" fillId="0" borderId="18" xfId="57" applyNumberFormat="1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/>
      <protection/>
    </xf>
    <xf numFmtId="49" fontId="4" fillId="0" borderId="18" xfId="57" applyNumberFormat="1" applyFont="1" applyBorder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Border="1" applyAlignment="1">
      <alignment vertical="top"/>
      <protection/>
    </xf>
    <xf numFmtId="0" fontId="4" fillId="0" borderId="18" xfId="57" applyFont="1" applyBorder="1" applyAlignment="1">
      <alignment horizontal="center" vertical="top"/>
      <protection/>
    </xf>
    <xf numFmtId="49" fontId="4" fillId="0" borderId="18" xfId="57" applyNumberFormat="1" applyFont="1" applyBorder="1" applyAlignment="1">
      <alignment horizontal="center" vertical="top"/>
      <protection/>
    </xf>
    <xf numFmtId="0" fontId="4" fillId="0" borderId="0" xfId="57" applyFont="1" applyAlignment="1">
      <alignment vertical="top"/>
      <protection/>
    </xf>
    <xf numFmtId="0" fontId="4" fillId="0" borderId="17" xfId="57" applyFont="1" applyBorder="1" applyAlignment="1">
      <alignment horizontal="center" vertical="top"/>
      <protection/>
    </xf>
    <xf numFmtId="164" fontId="4" fillId="0" borderId="0" xfId="57" applyNumberFormat="1" applyFont="1" applyAlignment="1">
      <alignment vertical="center"/>
      <protection/>
    </xf>
    <xf numFmtId="0" fontId="4" fillId="0" borderId="0" xfId="57" applyFont="1" applyBorder="1" applyAlignment="1">
      <alignment vertical="top" wrapText="1"/>
      <protection/>
    </xf>
    <xf numFmtId="164" fontId="4" fillId="0" borderId="0" xfId="57" applyNumberFormat="1" applyFont="1" applyAlignment="1">
      <alignment vertical="top"/>
      <protection/>
    </xf>
    <xf numFmtId="49" fontId="4" fillId="0" borderId="18" xfId="57" applyNumberFormat="1" applyFont="1" applyFill="1" applyBorder="1" applyAlignment="1">
      <alignment horizontal="center"/>
      <protection/>
    </xf>
    <xf numFmtId="49" fontId="4" fillId="0" borderId="18" xfId="57" applyNumberFormat="1" applyFont="1" applyFill="1" applyBorder="1" applyAlignment="1">
      <alignment horizontal="center" vertical="top"/>
      <protection/>
    </xf>
    <xf numFmtId="0" fontId="4" fillId="0" borderId="17" xfId="57" applyFont="1" applyBorder="1" applyAlignment="1">
      <alignment vertical="top"/>
      <protection/>
    </xf>
    <xf numFmtId="0" fontId="4" fillId="0" borderId="0" xfId="57" applyFont="1" applyBorder="1" applyAlignment="1">
      <alignment horizontal="center" vertical="top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centerContinuous" vertical="center" wrapText="1"/>
      <protection locked="0"/>
    </xf>
    <xf numFmtId="0" fontId="4" fillId="0" borderId="12" xfId="57" applyFont="1" applyBorder="1" applyAlignment="1" applyProtection="1">
      <alignment horizontal="centerContinuous" vertical="center" wrapText="1"/>
      <protection locked="0"/>
    </xf>
    <xf numFmtId="0" fontId="4" fillId="0" borderId="11" xfId="57" applyFont="1" applyBorder="1" applyAlignment="1" applyProtection="1">
      <alignment horizontal="center" vertical="center" wrapText="1"/>
      <protection locked="0"/>
    </xf>
    <xf numFmtId="0" fontId="12" fillId="0" borderId="12" xfId="57" applyFont="1" applyBorder="1" applyAlignment="1" applyProtection="1">
      <alignment vertical="center" wrapText="1"/>
      <protection locked="0"/>
    </xf>
    <xf numFmtId="167" fontId="4" fillId="0" borderId="0" xfId="57" applyNumberFormat="1" applyFont="1" applyBorder="1" applyAlignment="1" applyProtection="1">
      <alignment vertical="center" wrapText="1"/>
      <protection locked="0"/>
    </xf>
    <xf numFmtId="49" fontId="12" fillId="0" borderId="0" xfId="57" applyNumberFormat="1" applyFont="1" applyBorder="1" applyAlignment="1" applyProtection="1">
      <alignment horizontal="left" vertical="center" wrapText="1" indent="1"/>
      <protection locked="0"/>
    </xf>
    <xf numFmtId="166" fontId="4" fillId="0" borderId="0" xfId="57" applyNumberFormat="1" applyFont="1" applyBorder="1" applyAlignment="1" applyProtection="1">
      <alignment vertical="center" wrapText="1"/>
      <protection locked="0"/>
    </xf>
    <xf numFmtId="164" fontId="4" fillId="0" borderId="0" xfId="57" applyNumberFormat="1" applyFont="1">
      <alignment/>
      <protection/>
    </xf>
    <xf numFmtId="49" fontId="12" fillId="0" borderId="0" xfId="57" applyNumberFormat="1" applyFont="1" applyBorder="1" applyAlignment="1" applyProtection="1">
      <alignment horizontal="left" vertical="center" wrapText="1" indent="2"/>
      <protection locked="0"/>
    </xf>
    <xf numFmtId="168" fontId="4" fillId="0" borderId="0" xfId="57" applyNumberFormat="1" applyFont="1">
      <alignment/>
      <protection/>
    </xf>
    <xf numFmtId="167" fontId="4" fillId="0" borderId="0" xfId="57" applyNumberFormat="1" applyFont="1" applyBorder="1" applyAlignment="1" applyProtection="1">
      <alignment horizontal="right" vertical="center" wrapText="1"/>
      <protection locked="0"/>
    </xf>
    <xf numFmtId="166" fontId="4" fillId="0" borderId="0" xfId="57" applyNumberFormat="1" applyFont="1" applyBorder="1" applyAlignment="1" applyProtection="1">
      <alignment horizontal="right" vertical="center" wrapText="1"/>
      <protection locked="0"/>
    </xf>
    <xf numFmtId="0" fontId="12" fillId="0" borderId="0" xfId="57" applyFont="1" applyBorder="1" applyAlignment="1" applyProtection="1">
      <alignment vertical="center" wrapText="1"/>
      <protection locked="0"/>
    </xf>
    <xf numFmtId="0" fontId="12" fillId="0" borderId="0" xfId="57" applyFont="1" applyBorder="1" applyAlignment="1" applyProtection="1">
      <alignment horizontal="left" vertical="center" wrapText="1" indent="1"/>
      <protection locked="0"/>
    </xf>
    <xf numFmtId="0" fontId="12" fillId="0" borderId="13" xfId="57" applyFont="1" applyBorder="1" applyAlignment="1" applyProtection="1">
      <alignment horizontal="left" vertical="center" wrapText="1" indent="1"/>
      <protection locked="0"/>
    </xf>
    <xf numFmtId="167" fontId="4" fillId="0" borderId="13" xfId="57" applyNumberFormat="1" applyFont="1" applyBorder="1" applyAlignment="1" applyProtection="1">
      <alignment vertical="center" wrapText="1"/>
      <protection locked="0"/>
    </xf>
    <xf numFmtId="0" fontId="4" fillId="0" borderId="0" xfId="57" applyFont="1" applyBorder="1" applyAlignment="1" applyProtection="1">
      <alignment horizontal="center" vertical="center" wrapText="1"/>
      <protection locked="0"/>
    </xf>
    <xf numFmtId="167" fontId="4" fillId="0" borderId="14" xfId="57" applyNumberFormat="1" applyFont="1" applyBorder="1" applyAlignment="1" applyProtection="1">
      <alignment horizontal="right" vertical="center" wrapText="1"/>
      <protection locked="0"/>
    </xf>
    <xf numFmtId="167" fontId="4" fillId="0" borderId="14" xfId="57" applyNumberFormat="1" applyFont="1" applyBorder="1" applyAlignment="1" applyProtection="1">
      <alignment vertical="center" wrapText="1"/>
      <protection locked="0"/>
    </xf>
    <xf numFmtId="0" fontId="12" fillId="0" borderId="12" xfId="57" applyFont="1" applyBorder="1" applyAlignment="1" applyProtection="1">
      <alignment horizontal="left" vertical="center" wrapText="1"/>
      <protection locked="0"/>
    </xf>
    <xf numFmtId="0" fontId="12" fillId="0" borderId="0" xfId="57" applyFont="1" applyBorder="1" applyAlignment="1" applyProtection="1">
      <alignment horizontal="left" vertical="center" wrapText="1"/>
      <protection locked="0"/>
    </xf>
    <xf numFmtId="49" fontId="12" fillId="0" borderId="13" xfId="57" applyNumberFormat="1" applyFont="1" applyBorder="1" applyAlignment="1" applyProtection="1">
      <alignment horizontal="left" vertical="center" wrapText="1" indent="1"/>
      <protection locked="0"/>
    </xf>
    <xf numFmtId="0" fontId="4" fillId="0" borderId="13" xfId="57" applyFont="1" applyBorder="1" applyAlignment="1" applyProtection="1">
      <alignment horizontal="center" vertical="center" wrapText="1"/>
      <protection locked="0"/>
    </xf>
    <xf numFmtId="0" fontId="4" fillId="0" borderId="0" xfId="57" applyFont="1" applyBorder="1" applyAlignment="1" applyProtection="1">
      <alignment vertical="center" wrapText="1"/>
      <protection locked="0"/>
    </xf>
    <xf numFmtId="169" fontId="4" fillId="0" borderId="0" xfId="57" applyNumberFormat="1" applyFont="1" applyBorder="1" applyAlignment="1" applyProtection="1">
      <alignment vertical="center" wrapText="1"/>
      <protection locked="0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right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horizontal="left" wrapText="1"/>
      <protection/>
    </xf>
    <xf numFmtId="166" fontId="8" fillId="0" borderId="12" xfId="57" applyNumberFormat="1" applyFont="1" applyBorder="1" applyAlignment="1">
      <alignment horizontal="right"/>
      <protection/>
    </xf>
    <xf numFmtId="166" fontId="8" fillId="0" borderId="0" xfId="57" applyNumberFormat="1" applyFont="1" applyBorder="1" applyAlignment="1">
      <alignment horizontal="right"/>
      <protection/>
    </xf>
    <xf numFmtId="166" fontId="8" fillId="0" borderId="12" xfId="57" applyNumberFormat="1" applyFont="1" applyBorder="1" applyAlignment="1">
      <alignment/>
      <protection/>
    </xf>
    <xf numFmtId="166" fontId="8" fillId="0" borderId="0" xfId="57" applyNumberFormat="1" applyFont="1" applyFill="1" applyBorder="1" applyAlignment="1">
      <alignment horizontal="right"/>
      <protection/>
    </xf>
    <xf numFmtId="0" fontId="4" fillId="0" borderId="0" xfId="57" applyFont="1" applyBorder="1" applyAlignment="1">
      <alignment horizontal="left" wrapText="1"/>
      <protection/>
    </xf>
    <xf numFmtId="166" fontId="8" fillId="0" borderId="0" xfId="57" applyNumberFormat="1" applyFont="1" applyBorder="1" applyAlignment="1">
      <alignment/>
      <protection/>
    </xf>
    <xf numFmtId="0" fontId="8" fillId="0" borderId="0" xfId="57" applyFont="1" applyAlignment="1">
      <alignment horizontal="right"/>
      <protection/>
    </xf>
    <xf numFmtId="166" fontId="8" fillId="0" borderId="0" xfId="57" applyNumberFormat="1" applyFont="1" applyAlignment="1">
      <alignment horizontal="right"/>
      <protection/>
    </xf>
    <xf numFmtId="164" fontId="8" fillId="0" borderId="0" xfId="57" applyNumberFormat="1" applyFont="1" applyBorder="1" applyAlignment="1">
      <alignment horizontal="right"/>
      <protection/>
    </xf>
    <xf numFmtId="0" fontId="8" fillId="0" borderId="13" xfId="57" applyFont="1" applyBorder="1" applyAlignment="1">
      <alignment horizontal="left" vertical="center" wrapText="1"/>
      <protection/>
    </xf>
    <xf numFmtId="170" fontId="13" fillId="0" borderId="0" xfId="57" applyNumberFormat="1" applyFont="1" applyBorder="1" applyAlignment="1">
      <alignment horizontal="right" vertical="center"/>
      <protection/>
    </xf>
    <xf numFmtId="166" fontId="8" fillId="0" borderId="13" xfId="57" applyNumberFormat="1" applyFont="1" applyFill="1" applyBorder="1" applyAlignment="1">
      <alignment horizontal="right" vertical="center"/>
      <protection/>
    </xf>
    <xf numFmtId="167" fontId="8" fillId="0" borderId="14" xfId="57" applyNumberFormat="1" applyFont="1" applyBorder="1" applyAlignment="1">
      <alignment vertical="center"/>
      <protection/>
    </xf>
    <xf numFmtId="167" fontId="8" fillId="0" borderId="13" xfId="57" applyNumberFormat="1" applyFont="1" applyBorder="1" applyAlignment="1">
      <alignment vertical="center"/>
      <protection/>
    </xf>
    <xf numFmtId="166" fontId="8" fillId="0" borderId="13" xfId="57" applyNumberFormat="1" applyFont="1" applyBorder="1" applyAlignment="1">
      <alignment vertical="center"/>
      <protection/>
    </xf>
    <xf numFmtId="167" fontId="13" fillId="0" borderId="13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vertical="center" textRotation="180"/>
      <protection/>
    </xf>
    <xf numFmtId="0" fontId="4" fillId="0" borderId="0" xfId="57" applyFont="1" applyAlignment="1" applyProtection="1">
      <alignment horizontal="centerContinuous"/>
      <protection locked="0"/>
    </xf>
    <xf numFmtId="0" fontId="4" fillId="0" borderId="11" xfId="57" applyFont="1" applyBorder="1" applyAlignment="1" applyProtection="1">
      <alignment horizontal="centerContinuous"/>
      <protection locked="0"/>
    </xf>
    <xf numFmtId="0" fontId="4" fillId="0" borderId="12" xfId="57" applyFont="1" applyBorder="1" applyAlignment="1" applyProtection="1">
      <alignment horizontal="centerContinuous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1" xfId="57" applyFont="1" applyBorder="1" applyAlignment="1" applyProtection="1">
      <alignment horizontal="centerContinuous" vertical="center"/>
      <protection locked="0"/>
    </xf>
    <xf numFmtId="0" fontId="4" fillId="0" borderId="11" xfId="57" applyFont="1" applyBorder="1" applyAlignment="1" applyProtection="1">
      <alignment horizontal="center" vertical="center"/>
      <protection locked="0"/>
    </xf>
    <xf numFmtId="0" fontId="4" fillId="0" borderId="0" xfId="57" applyFont="1" applyBorder="1" applyAlignment="1" applyProtection="1">
      <alignment horizontal="left" vertical="top"/>
      <protection locked="0"/>
    </xf>
    <xf numFmtId="49" fontId="4" fillId="0" borderId="0" xfId="57" applyNumberFormat="1" applyFont="1" applyBorder="1" applyAlignment="1" applyProtection="1">
      <alignment horizontal="left" vertical="top" wrapText="1" indent="1"/>
      <protection locked="0"/>
    </xf>
    <xf numFmtId="49" fontId="4" fillId="0" borderId="0" xfId="57" applyNumberFormat="1" applyFont="1" applyBorder="1" applyAlignment="1" applyProtection="1">
      <alignment horizontal="left" vertical="top" wrapText="1" indent="2"/>
      <protection locked="0"/>
    </xf>
    <xf numFmtId="0" fontId="4" fillId="0" borderId="0" xfId="57" applyFont="1" applyAlignment="1">
      <alignment horizontal="left" indent="1"/>
      <protection/>
    </xf>
    <xf numFmtId="0" fontId="4" fillId="0" borderId="0" xfId="57" applyFont="1" applyAlignment="1" applyProtection="1">
      <alignment horizontal="left" indent="1"/>
      <protection locked="0"/>
    </xf>
    <xf numFmtId="167" fontId="4" fillId="0" borderId="0" xfId="57" applyNumberFormat="1" applyFont="1" applyFill="1" applyBorder="1" applyAlignment="1" applyProtection="1">
      <alignment vertical="center" wrapText="1"/>
      <protection locked="0"/>
    </xf>
    <xf numFmtId="49" fontId="4" fillId="0" borderId="0" xfId="57" applyNumberFormat="1" applyFont="1" applyBorder="1" applyAlignment="1" applyProtection="1">
      <alignment horizontal="left" vertical="top" wrapText="1"/>
      <protection locked="0"/>
    </xf>
    <xf numFmtId="49" fontId="4" fillId="0" borderId="13" xfId="57" applyNumberFormat="1" applyFont="1" applyBorder="1" applyAlignment="1" applyProtection="1">
      <alignment horizontal="left" vertical="top" wrapText="1" indent="1"/>
      <protection locked="0"/>
    </xf>
    <xf numFmtId="166" fontId="4" fillId="0" borderId="13" xfId="57" applyNumberFormat="1" applyFont="1" applyBorder="1" applyAlignment="1" applyProtection="1">
      <alignment horizontal="right" vertical="center" wrapText="1"/>
      <protection locked="0"/>
    </xf>
    <xf numFmtId="49" fontId="4" fillId="0" borderId="13" xfId="57" applyNumberFormat="1" applyFont="1" applyBorder="1" applyAlignment="1" applyProtection="1">
      <alignment horizontal="center" vertical="center" wrapText="1"/>
      <protection locked="0"/>
    </xf>
    <xf numFmtId="0" fontId="4" fillId="0" borderId="19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166" fontId="4" fillId="0" borderId="0" xfId="57" applyNumberFormat="1" applyFont="1" applyBorder="1" applyAlignment="1">
      <alignment horizontal="right"/>
      <protection/>
    </xf>
    <xf numFmtId="166" fontId="4" fillId="0" borderId="0" xfId="57" applyNumberFormat="1" applyFont="1" applyBorder="1" applyAlignment="1">
      <alignment/>
      <protection/>
    </xf>
    <xf numFmtId="166" fontId="4" fillId="0" borderId="0" xfId="57" applyNumberFormat="1" applyFont="1" applyFill="1" applyBorder="1" applyAlignment="1">
      <alignment horizontal="right"/>
      <protection/>
    </xf>
    <xf numFmtId="0" fontId="4" fillId="0" borderId="13" xfId="57" applyFont="1" applyBorder="1" applyAlignment="1">
      <alignment horizontal="left" vertical="center" wrapText="1"/>
      <protection/>
    </xf>
    <xf numFmtId="170" fontId="4" fillId="0" borderId="0" xfId="57" applyNumberFormat="1" applyFont="1" applyBorder="1" applyAlignment="1">
      <alignment horizontal="right" vertical="center"/>
      <protection/>
    </xf>
    <xf numFmtId="167" fontId="4" fillId="0" borderId="13" xfId="57" applyNumberFormat="1" applyFont="1" applyBorder="1" applyAlignment="1">
      <alignment vertical="center"/>
      <protection/>
    </xf>
    <xf numFmtId="166" fontId="4" fillId="0" borderId="0" xfId="57" applyNumberFormat="1" applyFont="1" applyBorder="1" applyAlignment="1">
      <alignment vertical="center"/>
      <protection/>
    </xf>
    <xf numFmtId="167" fontId="4" fillId="0" borderId="13" xfId="57" applyNumberFormat="1" applyFont="1" applyBorder="1" applyAlignment="1">
      <alignment horizontal="right" vertical="center"/>
      <protection/>
    </xf>
    <xf numFmtId="0" fontId="4" fillId="0" borderId="14" xfId="57" applyFont="1" applyBorder="1" applyAlignment="1">
      <alignment horizontal="center" vertical="center" wrapText="1"/>
      <protection/>
    </xf>
    <xf numFmtId="167" fontId="4" fillId="0" borderId="14" xfId="57" applyNumberFormat="1" applyFont="1" applyBorder="1" applyAlignment="1">
      <alignment vertical="center"/>
      <protection/>
    </xf>
    <xf numFmtId="166" fontId="4" fillId="0" borderId="14" xfId="57" applyNumberFormat="1" applyFont="1" applyBorder="1" applyAlignment="1">
      <alignment vertical="center"/>
      <protection/>
    </xf>
    <xf numFmtId="0" fontId="13" fillId="0" borderId="0" xfId="57" applyFont="1">
      <alignment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left" wrapText="1"/>
      <protection/>
    </xf>
    <xf numFmtId="164" fontId="13" fillId="0" borderId="0" xfId="57" applyNumberFormat="1" applyFont="1" applyBorder="1" applyAlignment="1">
      <alignment horizontal="right" wrapText="1"/>
      <protection/>
    </xf>
    <xf numFmtId="164" fontId="13" fillId="0" borderId="12" xfId="57" applyNumberFormat="1" applyFont="1" applyBorder="1" applyAlignment="1">
      <alignment wrapText="1"/>
      <protection/>
    </xf>
    <xf numFmtId="0" fontId="13" fillId="0" borderId="17" xfId="57" applyFont="1" applyBorder="1" applyAlignment="1">
      <alignment horizontal="center" wrapText="1"/>
      <protection/>
    </xf>
    <xf numFmtId="0" fontId="13" fillId="0" borderId="0" xfId="57" applyFont="1" applyAlignment="1">
      <alignment/>
      <protection/>
    </xf>
    <xf numFmtId="164" fontId="13" fillId="0" borderId="0" xfId="57" applyNumberFormat="1" applyFont="1" applyAlignment="1">
      <alignment/>
      <protection/>
    </xf>
    <xf numFmtId="164" fontId="13" fillId="0" borderId="0" xfId="57" applyNumberFormat="1" applyFont="1" applyBorder="1" applyAlignment="1">
      <alignment wrapText="1"/>
      <protection/>
    </xf>
    <xf numFmtId="0" fontId="13" fillId="0" borderId="17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171" fontId="13" fillId="0" borderId="0" xfId="57" applyNumberFormat="1" applyFont="1" applyBorder="1" applyAlignment="1">
      <alignment wrapText="1"/>
      <protection/>
    </xf>
    <xf numFmtId="166" fontId="13" fillId="0" borderId="0" xfId="57" applyNumberFormat="1" applyFont="1" applyBorder="1" applyAlignment="1">
      <alignment wrapText="1"/>
      <protection/>
    </xf>
    <xf numFmtId="0" fontId="13" fillId="0" borderId="16" xfId="57" applyFont="1" applyBorder="1" applyAlignment="1">
      <alignment horizontal="center" vertical="center" wrapText="1"/>
      <protection/>
    </xf>
    <xf numFmtId="164" fontId="13" fillId="0" borderId="13" xfId="57" applyNumberFormat="1" applyFont="1" applyBorder="1" applyAlignment="1">
      <alignment horizontal="right" wrapText="1"/>
      <protection/>
    </xf>
    <xf numFmtId="164" fontId="13" fillId="0" borderId="13" xfId="57" applyNumberFormat="1" applyFont="1" applyBorder="1" applyAlignment="1">
      <alignment wrapText="1"/>
      <protection/>
    </xf>
    <xf numFmtId="171" fontId="13" fillId="0" borderId="14" xfId="57" applyNumberFormat="1" applyFont="1" applyBorder="1" applyAlignment="1">
      <alignment vertical="center" wrapText="1"/>
      <protection/>
    </xf>
    <xf numFmtId="164" fontId="13" fillId="0" borderId="13" xfId="57" applyNumberFormat="1" applyFont="1" applyBorder="1" applyAlignment="1">
      <alignment horizontal="right" vertical="center" wrapText="1"/>
      <protection/>
    </xf>
    <xf numFmtId="164" fontId="13" fillId="0" borderId="0" xfId="57" applyNumberFormat="1" applyFont="1" applyBorder="1" applyAlignment="1">
      <alignment vertical="center" wrapText="1"/>
      <protection/>
    </xf>
    <xf numFmtId="171" fontId="13" fillId="0" borderId="0" xfId="57" applyNumberFormat="1" applyFont="1" applyBorder="1" applyAlignment="1">
      <alignment vertical="center" wrapText="1"/>
      <protection/>
    </xf>
    <xf numFmtId="164" fontId="13" fillId="0" borderId="0" xfId="57" applyNumberFormat="1" applyFont="1" applyBorder="1" applyAlignment="1">
      <alignment horizontal="right" vertical="center" wrapText="1"/>
      <protection/>
    </xf>
    <xf numFmtId="164" fontId="13" fillId="0" borderId="12" xfId="57" applyNumberFormat="1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 textRotation="90" wrapText="1"/>
      <protection/>
    </xf>
    <xf numFmtId="166" fontId="13" fillId="0" borderId="0" xfId="57" applyNumberFormat="1" applyFont="1" applyBorder="1" applyAlignment="1">
      <alignment vertical="center" wrapText="1"/>
      <protection/>
    </xf>
    <xf numFmtId="0" fontId="8" fillId="0" borderId="0" xfId="57" applyFont="1" applyBorder="1" applyAlignment="1">
      <alignment horizontal="left" vertical="center" wrapText="1" indent="1"/>
      <protection/>
    </xf>
    <xf numFmtId="0" fontId="7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left" vertical="center" wrapText="1"/>
      <protection/>
    </xf>
    <xf numFmtId="166" fontId="4" fillId="0" borderId="0" xfId="57" applyNumberFormat="1" applyFont="1" applyBorder="1" applyAlignment="1">
      <alignment horizontal="right" vertical="center"/>
      <protection/>
    </xf>
    <xf numFmtId="0" fontId="4" fillId="0" borderId="0" xfId="57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 indent="2"/>
      <protection/>
    </xf>
    <xf numFmtId="166" fontId="4" fillId="0" borderId="0" xfId="57" applyNumberFormat="1" applyFont="1" applyBorder="1" applyAlignment="1">
      <alignment horizontal="right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166" fontId="4" fillId="0" borderId="14" xfId="57" applyNumberFormat="1" applyFont="1" applyBorder="1" applyAlignment="1">
      <alignment horizontal="right" vertical="center"/>
      <protection/>
    </xf>
    <xf numFmtId="0" fontId="4" fillId="0" borderId="0" xfId="57" applyFont="1" applyBorder="1" applyAlignment="1">
      <alignment horizontal="center" vertical="center"/>
      <protection/>
    </xf>
    <xf numFmtId="166" fontId="4" fillId="0" borderId="12" xfId="57" applyNumberFormat="1" applyFont="1" applyBorder="1" applyAlignment="1">
      <alignment vertical="center"/>
      <protection/>
    </xf>
    <xf numFmtId="166" fontId="6" fillId="0" borderId="0" xfId="57" applyNumberFormat="1" applyFont="1" applyBorder="1" applyAlignment="1">
      <alignment horizontal="right" vertical="center"/>
      <protection/>
    </xf>
    <xf numFmtId="0" fontId="4" fillId="0" borderId="0" xfId="57" applyFont="1" applyBorder="1" applyAlignment="1">
      <alignment horizontal="left" vertical="center" indent="1"/>
      <protection/>
    </xf>
    <xf numFmtId="0" fontId="4" fillId="0" borderId="13" xfId="57" applyFont="1" applyBorder="1" applyAlignment="1">
      <alignment horizontal="left" wrapText="1"/>
      <protection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horizontal="center"/>
      <protection/>
    </xf>
    <xf numFmtId="164" fontId="4" fillId="0" borderId="0" xfId="57" applyNumberFormat="1" applyFont="1" applyBorder="1" applyAlignment="1">
      <alignment horizontal="right"/>
      <protection/>
    </xf>
    <xf numFmtId="0" fontId="4" fillId="0" borderId="0" xfId="57" applyFont="1" applyAlignment="1">
      <alignment/>
      <protection/>
    </xf>
    <xf numFmtId="164" fontId="4" fillId="0" borderId="0" xfId="57" applyNumberFormat="1" applyFont="1" applyBorder="1" applyAlignment="1">
      <alignment/>
      <protection/>
    </xf>
    <xf numFmtId="1" fontId="4" fillId="0" borderId="0" xfId="57" applyNumberFormat="1" applyFont="1" applyBorder="1" applyAlignment="1">
      <alignment horizontal="right"/>
      <protection/>
    </xf>
    <xf numFmtId="0" fontId="4" fillId="0" borderId="13" xfId="57" applyFont="1" applyBorder="1">
      <alignment/>
      <protection/>
    </xf>
    <xf numFmtId="0" fontId="4" fillId="0" borderId="13" xfId="57" applyFont="1" applyBorder="1" applyAlignment="1">
      <alignment horizontal="center"/>
      <protection/>
    </xf>
    <xf numFmtId="164" fontId="4" fillId="0" borderId="13" xfId="57" applyNumberFormat="1" applyFont="1" applyBorder="1" applyAlignment="1">
      <alignment horizontal="right"/>
      <protection/>
    </xf>
    <xf numFmtId="166" fontId="4" fillId="0" borderId="13" xfId="57" applyNumberFormat="1" applyFont="1" applyBorder="1" applyAlignment="1">
      <alignment horizontal="right"/>
      <protection/>
    </xf>
    <xf numFmtId="166" fontId="4" fillId="0" borderId="0" xfId="57" applyNumberFormat="1" applyFont="1" applyBorder="1" applyAlignment="1">
      <alignment horizontal="left" vertic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>
      <alignment/>
      <protection/>
    </xf>
    <xf numFmtId="0" fontId="4" fillId="0" borderId="21" xfId="57" applyFont="1" applyFill="1" applyBorder="1" applyAlignment="1">
      <alignment horizontal="center" vertical="center"/>
      <protection/>
    </xf>
    <xf numFmtId="165" fontId="4" fillId="0" borderId="12" xfId="57" applyNumberFormat="1" applyFont="1" applyFill="1" applyBorder="1" applyAlignment="1">
      <alignment horizontal="right"/>
      <protection/>
    </xf>
    <xf numFmtId="1" fontId="4" fillId="0" borderId="0" xfId="57" applyNumberFormat="1" applyFont="1" applyFill="1" applyBorder="1" applyAlignment="1">
      <alignment horizontal="right"/>
      <protection/>
    </xf>
    <xf numFmtId="165" fontId="4" fillId="0" borderId="0" xfId="57" applyNumberFormat="1" applyFont="1" applyFill="1" applyBorder="1" applyAlignment="1">
      <alignment horizontal="right"/>
      <protection/>
    </xf>
    <xf numFmtId="2" fontId="4" fillId="0" borderId="0" xfId="57" applyNumberFormat="1" applyFont="1" applyFill="1" applyBorder="1" applyAlignment="1">
      <alignment horizontal="right"/>
      <protection/>
    </xf>
    <xf numFmtId="172" fontId="4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center"/>
      <protection/>
    </xf>
    <xf numFmtId="165" fontId="4" fillId="0" borderId="0" xfId="57" applyNumberFormat="1" applyFont="1" applyFill="1" applyBorder="1" applyAlignment="1">
      <alignment horizontal="right" vertical="center"/>
      <protection/>
    </xf>
    <xf numFmtId="1" fontId="4" fillId="0" borderId="0" xfId="57" applyNumberFormat="1" applyFont="1" applyFill="1" applyBorder="1" applyAlignment="1">
      <alignment horizontal="right" vertical="center"/>
      <protection/>
    </xf>
    <xf numFmtId="2" fontId="4" fillId="0" borderId="0" xfId="57" applyNumberFormat="1" applyFont="1" applyFill="1" applyBorder="1" applyAlignment="1">
      <alignment horizontal="righ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0" fontId="4" fillId="0" borderId="14" xfId="57" applyFont="1" applyFill="1" applyBorder="1" applyAlignment="1">
      <alignment horizontal="centerContinuous" vertical="center"/>
      <protection/>
    </xf>
    <xf numFmtId="165" fontId="4" fillId="0" borderId="14" xfId="57" applyNumberFormat="1" applyFont="1" applyFill="1" applyBorder="1" applyAlignment="1">
      <alignment vertical="center"/>
      <protection/>
    </xf>
    <xf numFmtId="165" fontId="4" fillId="0" borderId="14" xfId="57" applyNumberFormat="1" applyFont="1" applyFill="1" applyBorder="1" applyAlignment="1">
      <alignment horizontal="right" vertical="center"/>
      <protection/>
    </xf>
    <xf numFmtId="172" fontId="4" fillId="0" borderId="14" xfId="57" applyNumberFormat="1" applyFont="1" applyFill="1" applyBorder="1" applyAlignment="1">
      <alignment horizontal="right" vertic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Alignment="1">
      <alignment textRotation="90"/>
      <protection/>
    </xf>
    <xf numFmtId="0" fontId="4" fillId="33" borderId="0" xfId="57" applyFont="1" applyFill="1" applyAlignment="1">
      <alignment vertical="center"/>
      <protection/>
    </xf>
    <xf numFmtId="0" fontId="4" fillId="0" borderId="0" xfId="55" applyFont="1" applyBorder="1">
      <alignment/>
      <protection/>
    </xf>
    <xf numFmtId="0" fontId="4" fillId="0" borderId="0" xfId="55" applyFont="1" applyAlignment="1">
      <alignment horizontal="center"/>
      <protection/>
    </xf>
    <xf numFmtId="0" fontId="4" fillId="0" borderId="14" xfId="55" applyFont="1" applyBorder="1" applyAlignment="1">
      <alignment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 vertical="center"/>
      <protection/>
    </xf>
    <xf numFmtId="166" fontId="4" fillId="0" borderId="0" xfId="55" applyNumberFormat="1" applyFont="1" applyBorder="1" applyAlignment="1">
      <alignment horizontal="right" vertical="center"/>
      <protection/>
    </xf>
    <xf numFmtId="164" fontId="4" fillId="0" borderId="0" xfId="55" applyNumberFormat="1" applyFont="1" applyBorder="1" applyAlignment="1">
      <alignment horizontal="right" vertical="center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164" fontId="4" fillId="0" borderId="0" xfId="55" applyNumberFormat="1" applyFont="1" applyBorder="1" applyAlignment="1">
      <alignment vertical="center" wrapText="1"/>
      <protection/>
    </xf>
    <xf numFmtId="173" fontId="4" fillId="0" borderId="0" xfId="55" applyNumberFormat="1" applyFont="1" applyBorder="1" applyAlignment="1">
      <alignment horizontal="right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vertical="center" wrapText="1"/>
      <protection/>
    </xf>
    <xf numFmtId="173" fontId="4" fillId="0" borderId="13" xfId="55" applyNumberFormat="1" applyFont="1" applyBorder="1" applyAlignment="1">
      <alignment horizontal="right" vertical="center"/>
      <protection/>
    </xf>
    <xf numFmtId="164" fontId="4" fillId="0" borderId="13" xfId="55" applyNumberFormat="1" applyFont="1" applyBorder="1" applyAlignment="1">
      <alignment horizontal="right" vertical="center"/>
      <protection/>
    </xf>
    <xf numFmtId="0" fontId="3" fillId="0" borderId="0" xfId="55" applyFont="1" applyAlignment="1">
      <alignment horizontal="center" vertical="center"/>
      <protection/>
    </xf>
    <xf numFmtId="0" fontId="51" fillId="34" borderId="21" xfId="55" applyFont="1" applyFill="1" applyBorder="1" applyAlignment="1">
      <alignment horizontal="center"/>
      <protection/>
    </xf>
    <xf numFmtId="0" fontId="51" fillId="34" borderId="12" xfId="55" applyFont="1" applyFill="1" applyBorder="1" applyAlignment="1">
      <alignment horizontal="center"/>
      <protection/>
    </xf>
    <xf numFmtId="0" fontId="51" fillId="34" borderId="20" xfId="55" applyFont="1" applyFill="1" applyBorder="1" applyAlignment="1">
      <alignment horizontal="center"/>
      <protection/>
    </xf>
    <xf numFmtId="2" fontId="51" fillId="34" borderId="15" xfId="55" applyNumberFormat="1" applyFont="1" applyFill="1" applyBorder="1" applyAlignment="1">
      <alignment horizontal="center"/>
      <protection/>
    </xf>
    <xf numFmtId="2" fontId="51" fillId="34" borderId="13" xfId="55" applyNumberFormat="1" applyFont="1" applyFill="1" applyBorder="1" applyAlignment="1">
      <alignment horizontal="center"/>
      <protection/>
    </xf>
    <xf numFmtId="2" fontId="51" fillId="34" borderId="16" xfId="55" applyNumberFormat="1" applyFont="1" applyFill="1" applyBorder="1" applyAlignment="1">
      <alignment horizontal="center"/>
      <protection/>
    </xf>
    <xf numFmtId="164" fontId="4" fillId="0" borderId="0" xfId="55" applyNumberFormat="1" applyFont="1" applyBorder="1">
      <alignment/>
      <protection/>
    </xf>
    <xf numFmtId="0" fontId="15" fillId="0" borderId="0" xfId="55" applyFont="1" applyBorder="1">
      <alignment/>
      <protection/>
    </xf>
    <xf numFmtId="0" fontId="13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 applyAlignment="1">
      <alignment wrapText="1"/>
      <protection/>
    </xf>
    <xf numFmtId="0" fontId="8" fillId="0" borderId="0" xfId="55" applyFont="1" applyBorder="1" applyAlignment="1">
      <alignment/>
      <protection/>
    </xf>
    <xf numFmtId="0" fontId="8" fillId="0" borderId="0" xfId="55" applyFont="1" applyBorder="1">
      <alignment/>
      <protection/>
    </xf>
    <xf numFmtId="164" fontId="4" fillId="0" borderId="13" xfId="55" applyNumberFormat="1" applyFont="1" applyBorder="1" applyAlignment="1">
      <alignment vertical="center"/>
      <protection/>
    </xf>
    <xf numFmtId="0" fontId="4" fillId="0" borderId="0" xfId="58" applyFont="1" applyProtection="1">
      <alignment/>
      <protection locked="0"/>
    </xf>
    <xf numFmtId="165" fontId="4" fillId="0" borderId="14" xfId="58" applyNumberFormat="1" applyFont="1" applyFill="1" applyBorder="1" applyAlignment="1" applyProtection="1">
      <alignment horizontal="left" vertical="center" wrapText="1"/>
      <protection/>
    </xf>
    <xf numFmtId="165" fontId="4" fillId="0" borderId="11" xfId="58" applyNumberFormat="1" applyFont="1" applyFill="1" applyBorder="1" applyAlignment="1" applyProtection="1">
      <alignment horizontal="center" vertical="center" wrapText="1"/>
      <protection/>
    </xf>
    <xf numFmtId="165" fontId="4" fillId="0" borderId="10" xfId="58" applyNumberFormat="1" applyFont="1" applyFill="1" applyBorder="1" applyAlignment="1" applyProtection="1">
      <alignment horizontal="center" vertical="center" wrapText="1"/>
      <protection/>
    </xf>
    <xf numFmtId="165" fontId="4" fillId="0" borderId="14" xfId="58" applyNumberFormat="1" applyFont="1" applyFill="1" applyBorder="1" applyAlignment="1" applyProtection="1">
      <alignment horizontal="center" vertical="center" wrapText="1"/>
      <protection/>
    </xf>
    <xf numFmtId="1" fontId="4" fillId="0" borderId="0" xfId="58" applyNumberFormat="1" applyFont="1" applyFill="1" applyBorder="1" applyAlignment="1" applyProtection="1">
      <alignment horizontal="left" wrapText="1"/>
      <protection/>
    </xf>
    <xf numFmtId="165" fontId="4" fillId="0" borderId="0" xfId="58" applyNumberFormat="1" applyFont="1" applyFill="1" applyBorder="1" applyAlignment="1" applyProtection="1">
      <alignment horizontal="right" wrapText="1"/>
      <protection/>
    </xf>
    <xf numFmtId="165" fontId="4" fillId="0" borderId="0" xfId="58" applyNumberFormat="1" applyFont="1" applyFill="1" applyBorder="1" applyAlignment="1" applyProtection="1">
      <alignment horizontal="right"/>
      <protection locked="0"/>
    </xf>
    <xf numFmtId="1" fontId="4" fillId="0" borderId="13" xfId="58" applyNumberFormat="1" applyFont="1" applyFill="1" applyBorder="1" applyAlignment="1" applyProtection="1">
      <alignment horizontal="left" wrapText="1"/>
      <protection/>
    </xf>
    <xf numFmtId="165" fontId="4" fillId="0" borderId="13" xfId="58" applyNumberFormat="1" applyFont="1" applyFill="1" applyBorder="1" applyAlignment="1" applyProtection="1">
      <alignment horizontal="right" wrapText="1"/>
      <protection/>
    </xf>
    <xf numFmtId="165" fontId="4" fillId="0" borderId="13" xfId="58" applyNumberFormat="1" applyFont="1" applyFill="1" applyBorder="1" applyAlignment="1" applyProtection="1">
      <alignment horizontal="right"/>
      <protection locked="0"/>
    </xf>
    <xf numFmtId="0" fontId="4" fillId="0" borderId="0" xfId="58" applyFont="1" applyFill="1" applyBorder="1" applyAlignment="1" applyProtection="1">
      <alignment horizontal="center"/>
      <protection locked="0"/>
    </xf>
    <xf numFmtId="0" fontId="4" fillId="0" borderId="0" xfId="58" applyFont="1" applyFill="1" applyBorder="1" applyAlignment="1" applyProtection="1">
      <alignment horizontal="right"/>
      <protection locked="0"/>
    </xf>
    <xf numFmtId="0" fontId="4" fillId="0" borderId="12" xfId="58" applyFont="1" applyFill="1" applyBorder="1" applyAlignment="1" applyProtection="1">
      <alignment horizontal="left" vertical="center"/>
      <protection locked="0"/>
    </xf>
    <xf numFmtId="0" fontId="4" fillId="0" borderId="20" xfId="58" applyFont="1" applyFill="1" applyBorder="1" applyAlignment="1" applyProtection="1">
      <alignment horizontal="center" vertical="center" wrapText="1"/>
      <protection/>
    </xf>
    <xf numFmtId="0" fontId="4" fillId="0" borderId="21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left"/>
      <protection/>
    </xf>
    <xf numFmtId="165" fontId="4" fillId="0" borderId="12" xfId="58" applyNumberFormat="1" applyFont="1" applyFill="1" applyBorder="1" applyAlignment="1" applyProtection="1">
      <alignment horizontal="right"/>
      <protection locked="0"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14" xfId="58" applyFont="1" applyFill="1" applyBorder="1" applyAlignment="1" applyProtection="1">
      <alignment horizontal="left" vertical="center"/>
      <protection/>
    </xf>
    <xf numFmtId="165" fontId="4" fillId="0" borderId="14" xfId="58" applyNumberFormat="1" applyFont="1" applyFill="1" applyBorder="1" applyAlignment="1" applyProtection="1">
      <alignment horizontal="right" vertical="center"/>
      <protection locked="0"/>
    </xf>
    <xf numFmtId="0" fontId="4" fillId="0" borderId="0" xfId="58" applyFont="1" applyAlignment="1" applyProtection="1">
      <alignment vertical="center"/>
      <protection locked="0"/>
    </xf>
    <xf numFmtId="0" fontId="4" fillId="0" borderId="0" xfId="58" applyFont="1" applyFill="1" applyBorder="1" applyAlignment="1" applyProtection="1">
      <alignment horizontal="left" vertical="center"/>
      <protection/>
    </xf>
    <xf numFmtId="0" fontId="4" fillId="0" borderId="0" xfId="58" applyNumberFormat="1" applyFont="1" applyFill="1" applyBorder="1" applyAlignment="1" applyProtection="1">
      <alignment horizontal="right" vertical="center"/>
      <protection locked="0"/>
    </xf>
    <xf numFmtId="0" fontId="14" fillId="0" borderId="0" xfId="58" applyFont="1" applyFill="1" applyProtection="1">
      <alignment/>
      <protection locked="0"/>
    </xf>
    <xf numFmtId="0" fontId="14" fillId="0" borderId="0" xfId="58" applyFont="1" applyProtection="1">
      <alignment/>
      <protection locked="0"/>
    </xf>
    <xf numFmtId="0" fontId="4" fillId="0" borderId="14" xfId="58" applyFont="1" applyFill="1" applyBorder="1" applyProtection="1">
      <alignment/>
      <protection/>
    </xf>
    <xf numFmtId="0" fontId="14" fillId="0" borderId="14" xfId="58" applyFont="1" applyFill="1" applyBorder="1" applyProtection="1">
      <alignment/>
      <protection locked="0"/>
    </xf>
    <xf numFmtId="0" fontId="4" fillId="0" borderId="10" xfId="58" applyFont="1" applyFill="1" applyBorder="1" applyAlignment="1" applyProtection="1">
      <alignment horizontal="center" vertical="center" textRotation="90" wrapText="1"/>
      <protection/>
    </xf>
    <xf numFmtId="0" fontId="4" fillId="0" borderId="11" xfId="58" applyFont="1" applyFill="1" applyBorder="1" applyAlignment="1" applyProtection="1">
      <alignment horizontal="center" vertical="center" textRotation="90" wrapText="1"/>
      <protection/>
    </xf>
    <xf numFmtId="0" fontId="14" fillId="0" borderId="0" xfId="58" applyFont="1" applyBorder="1" applyProtection="1">
      <alignment/>
      <protection locked="0"/>
    </xf>
    <xf numFmtId="0" fontId="4" fillId="0" borderId="0" xfId="58" applyFont="1" applyFill="1" applyBorder="1" applyAlignment="1" applyProtection="1">
      <alignment/>
      <protection locked="0"/>
    </xf>
    <xf numFmtId="0" fontId="4" fillId="34" borderId="0" xfId="58" applyFont="1" applyFill="1" applyBorder="1" applyAlignment="1" applyProtection="1">
      <alignment horizontal="right"/>
      <protection locked="0"/>
    </xf>
    <xf numFmtId="0" fontId="14" fillId="33" borderId="0" xfId="58" applyFont="1" applyFill="1" applyProtection="1">
      <alignment/>
      <protection locked="0"/>
    </xf>
    <xf numFmtId="165" fontId="4" fillId="0" borderId="13" xfId="58" applyNumberFormat="1" applyFont="1" applyFill="1" applyBorder="1" applyAlignment="1" applyProtection="1">
      <alignment/>
      <protection locked="0"/>
    </xf>
    <xf numFmtId="0" fontId="14" fillId="33" borderId="0" xfId="58" applyFont="1" applyFill="1" applyBorder="1" applyAlignment="1" applyProtection="1">
      <alignment/>
      <protection/>
    </xf>
    <xf numFmtId="0" fontId="14" fillId="0" borderId="0" xfId="58" applyFont="1" applyBorder="1" applyAlignment="1" applyProtection="1">
      <alignment/>
      <protection/>
    </xf>
    <xf numFmtId="0" fontId="14" fillId="0" borderId="0" xfId="58" applyFont="1" applyFill="1" applyBorder="1" applyProtection="1">
      <alignment/>
      <protection/>
    </xf>
    <xf numFmtId="0" fontId="14" fillId="33" borderId="0" xfId="58" applyFont="1" applyFill="1" applyBorder="1" applyProtection="1">
      <alignment/>
      <protection/>
    </xf>
    <xf numFmtId="0" fontId="14" fillId="0" borderId="0" xfId="58" applyFont="1" applyBorder="1" applyProtection="1">
      <alignment/>
      <protection/>
    </xf>
    <xf numFmtId="0" fontId="4" fillId="0" borderId="22" xfId="58" applyFont="1" applyFill="1" applyBorder="1" applyAlignment="1" applyProtection="1">
      <alignment horizontal="center" vertical="center" textRotation="90"/>
      <protection/>
    </xf>
    <xf numFmtId="0" fontId="4" fillId="0" borderId="21" xfId="58" applyFont="1" applyFill="1" applyBorder="1" applyAlignment="1" applyProtection="1">
      <alignment horizontal="center" vertical="center" textRotation="90"/>
      <protection/>
    </xf>
    <xf numFmtId="0" fontId="4" fillId="0" borderId="21" xfId="58" applyFont="1" applyFill="1" applyBorder="1" applyAlignment="1" applyProtection="1">
      <alignment horizontal="center" vertical="center" textRotation="90" wrapText="1"/>
      <protection/>
    </xf>
    <xf numFmtId="0" fontId="4" fillId="0" borderId="12" xfId="58" applyFont="1" applyFill="1" applyBorder="1" applyAlignment="1" applyProtection="1">
      <alignment horizontal="right"/>
      <protection/>
    </xf>
    <xf numFmtId="0" fontId="4" fillId="0" borderId="12" xfId="58" applyFont="1" applyFill="1" applyBorder="1" applyAlignment="1" applyProtection="1">
      <alignment horizontal="right"/>
      <protection locked="0"/>
    </xf>
    <xf numFmtId="164" fontId="4" fillId="0" borderId="12" xfId="58" applyNumberFormat="1" applyFont="1" applyFill="1" applyBorder="1" applyAlignment="1" applyProtection="1">
      <alignment horizontal="right"/>
      <protection/>
    </xf>
    <xf numFmtId="0" fontId="14" fillId="0" borderId="0" xfId="58" applyFont="1" applyFill="1" applyBorder="1" applyAlignment="1" applyProtection="1">
      <alignment/>
      <protection locked="0"/>
    </xf>
    <xf numFmtId="0" fontId="14" fillId="34" borderId="0" xfId="58" applyFont="1" applyFill="1" applyBorder="1" applyAlignment="1" applyProtection="1">
      <alignment/>
      <protection locked="0"/>
    </xf>
    <xf numFmtId="0" fontId="14" fillId="0" borderId="0" xfId="58" applyFont="1" applyBorder="1" applyAlignment="1" applyProtection="1">
      <alignment/>
      <protection locked="0"/>
    </xf>
    <xf numFmtId="0" fontId="14" fillId="0" borderId="0" xfId="58" applyFont="1" applyAlignment="1" applyProtection="1">
      <alignment/>
      <protection locked="0"/>
    </xf>
    <xf numFmtId="0" fontId="4" fillId="0" borderId="0" xfId="58" applyFont="1" applyFill="1" applyBorder="1" applyAlignment="1" applyProtection="1">
      <alignment horizontal="right"/>
      <protection/>
    </xf>
    <xf numFmtId="164" fontId="4" fillId="0" borderId="0" xfId="58" applyNumberFormat="1" applyFont="1" applyFill="1" applyBorder="1" applyAlignment="1" applyProtection="1">
      <alignment horizontal="right"/>
      <protection/>
    </xf>
    <xf numFmtId="0" fontId="4" fillId="0" borderId="14" xfId="58" applyFont="1" applyFill="1" applyBorder="1" applyAlignment="1" applyProtection="1">
      <alignment horizontal="right" vertical="center"/>
      <protection/>
    </xf>
    <xf numFmtId="164" fontId="4" fillId="0" borderId="14" xfId="58" applyNumberFormat="1" applyFont="1" applyFill="1" applyBorder="1" applyAlignment="1" applyProtection="1">
      <alignment horizontal="right" vertical="center"/>
      <protection/>
    </xf>
    <xf numFmtId="0" fontId="14" fillId="0" borderId="0" xfId="58" applyFont="1" applyFill="1" applyBorder="1" applyAlignment="1" applyProtection="1">
      <alignment vertical="center"/>
      <protection locked="0"/>
    </xf>
    <xf numFmtId="0" fontId="14" fillId="34" borderId="0" xfId="58" applyFont="1" applyFill="1" applyBorder="1" applyAlignment="1" applyProtection="1">
      <alignment vertical="center"/>
      <protection locked="0"/>
    </xf>
    <xf numFmtId="0" fontId="14" fillId="0" borderId="0" xfId="58" applyFont="1" applyBorder="1" applyAlignment="1" applyProtection="1">
      <alignment vertical="center"/>
      <protection locked="0"/>
    </xf>
    <xf numFmtId="0" fontId="14" fillId="0" borderId="0" xfId="58" applyFont="1" applyAlignment="1" applyProtection="1">
      <alignment vertical="center"/>
      <protection locked="0"/>
    </xf>
    <xf numFmtId="0" fontId="14" fillId="0" borderId="0" xfId="58" applyFont="1" applyFill="1" applyBorder="1" applyProtection="1">
      <alignment/>
      <protection locked="0"/>
    </xf>
    <xf numFmtId="0" fontId="14" fillId="34" borderId="0" xfId="58" applyFont="1" applyFill="1" applyBorder="1" applyProtection="1">
      <alignment/>
      <protection locked="0"/>
    </xf>
    <xf numFmtId="0" fontId="4" fillId="0" borderId="0" xfId="58" applyFont="1" applyFill="1" applyAlignment="1" applyProtection="1">
      <alignment/>
      <protection/>
    </xf>
    <xf numFmtId="0" fontId="14" fillId="34" borderId="0" xfId="58" applyFont="1" applyFill="1" applyProtection="1">
      <alignment/>
      <protection locked="0"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4" xfId="57" applyFont="1" applyFill="1" applyBorder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34" borderId="12" xfId="57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right"/>
      <protection/>
    </xf>
    <xf numFmtId="0" fontId="4" fillId="34" borderId="0" xfId="57" applyFont="1" applyFill="1" applyAlignment="1">
      <alignment/>
      <protection/>
    </xf>
    <xf numFmtId="0" fontId="4" fillId="0" borderId="0" xfId="57" applyFont="1" applyFill="1" applyAlignment="1">
      <alignment vertical="center"/>
      <protection/>
    </xf>
    <xf numFmtId="0" fontId="4" fillId="34" borderId="0" xfId="57" applyFont="1" applyFill="1" applyAlignment="1">
      <alignment vertical="center"/>
      <protection/>
    </xf>
    <xf numFmtId="0" fontId="8" fillId="34" borderId="0" xfId="57" applyFont="1" applyFill="1" applyBorder="1" applyAlignment="1">
      <alignment horizontal="right" wrapText="1"/>
      <protection/>
    </xf>
    <xf numFmtId="0" fontId="4" fillId="34" borderId="0" xfId="57" applyFont="1" applyFill="1" applyAlignment="1">
      <alignment horizontal="right" vertical="center"/>
      <protection/>
    </xf>
    <xf numFmtId="0" fontId="4" fillId="34" borderId="0" xfId="57" applyFont="1" applyFill="1" applyAlignment="1">
      <alignment horizontal="right"/>
      <protection/>
    </xf>
    <xf numFmtId="0" fontId="4" fillId="0" borderId="0" xfId="57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right" vertical="center"/>
      <protection/>
    </xf>
    <xf numFmtId="164" fontId="8" fillId="34" borderId="0" xfId="57" applyNumberFormat="1" applyFont="1" applyFill="1" applyBorder="1" applyAlignment="1">
      <alignment horizontal="right" vertical="center"/>
      <protection/>
    </xf>
    <xf numFmtId="164" fontId="8" fillId="34" borderId="13" xfId="57" applyNumberFormat="1" applyFont="1" applyFill="1" applyBorder="1" applyAlignment="1">
      <alignment horizontal="right" vertical="center"/>
      <protection/>
    </xf>
    <xf numFmtId="0" fontId="4" fillId="0" borderId="13" xfId="57" applyFont="1" applyBorder="1" applyAlignment="1">
      <alignment/>
      <protection/>
    </xf>
    <xf numFmtId="0" fontId="13" fillId="0" borderId="22" xfId="57" applyFont="1" applyFill="1" applyBorder="1" applyAlignment="1">
      <alignment horizontal="left"/>
      <protection/>
    </xf>
    <xf numFmtId="0" fontId="13" fillId="0" borderId="12" xfId="57" applyFont="1" applyFill="1" applyBorder="1" applyAlignment="1" applyProtection="1">
      <alignment horizontal="left"/>
      <protection locked="0"/>
    </xf>
    <xf numFmtId="0" fontId="4" fillId="0" borderId="0" xfId="57" applyFont="1" applyFill="1" applyAlignment="1">
      <alignment/>
      <protection/>
    </xf>
    <xf numFmtId="0" fontId="13" fillId="0" borderId="0" xfId="57" applyFont="1" applyFill="1" applyBorder="1" applyAlignment="1" applyProtection="1">
      <alignment horizontal="left"/>
      <protection locked="0"/>
    </xf>
    <xf numFmtId="0" fontId="13" fillId="0" borderId="14" xfId="57" applyFont="1" applyFill="1" applyBorder="1" applyAlignment="1">
      <alignment horizontal="left" vertical="center"/>
      <protection/>
    </xf>
    <xf numFmtId="0" fontId="18" fillId="0" borderId="0" xfId="57" applyFont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/>
      <protection/>
    </xf>
    <xf numFmtId="0" fontId="18" fillId="0" borderId="0" xfId="57" applyFont="1" applyAlignment="1">
      <alignment/>
      <protection/>
    </xf>
    <xf numFmtId="0" fontId="8" fillId="33" borderId="12" xfId="57" applyFont="1" applyFill="1" applyBorder="1" applyAlignment="1">
      <alignment wrapText="1"/>
      <protection/>
    </xf>
    <xf numFmtId="3" fontId="8" fillId="34" borderId="0" xfId="57" applyNumberFormat="1" applyFont="1" applyFill="1" applyBorder="1" applyAlignment="1">
      <alignment horizontal="right"/>
      <protection/>
    </xf>
    <xf numFmtId="0" fontId="8" fillId="33" borderId="0" xfId="57" applyFont="1" applyFill="1" applyBorder="1" applyAlignment="1">
      <alignment wrapText="1"/>
      <protection/>
    </xf>
    <xf numFmtId="3" fontId="8" fillId="34" borderId="0" xfId="57" applyNumberFormat="1" applyFont="1" applyFill="1" applyBorder="1" applyAlignment="1">
      <alignment horizontal="right" vertical="center"/>
      <protection/>
    </xf>
    <xf numFmtId="0" fontId="18" fillId="0" borderId="0" xfId="57" applyFont="1" applyAlignment="1">
      <alignment horizontal="right"/>
      <protection/>
    </xf>
    <xf numFmtId="0" fontId="8" fillId="33" borderId="0" xfId="57" applyFont="1" applyFill="1" applyBorder="1" applyAlignment="1">
      <alignment horizontal="left" wrapText="1"/>
      <protection/>
    </xf>
    <xf numFmtId="165" fontId="8" fillId="34" borderId="0" xfId="57" applyNumberFormat="1" applyFont="1" applyFill="1" applyBorder="1" applyAlignment="1">
      <alignment horizontal="right" wrapText="1"/>
      <protection/>
    </xf>
    <xf numFmtId="0" fontId="8" fillId="33" borderId="12" xfId="57" applyFont="1" applyFill="1" applyBorder="1" applyAlignment="1">
      <alignment vertical="center" wrapText="1"/>
      <protection/>
    </xf>
    <xf numFmtId="0" fontId="8" fillId="33" borderId="12" xfId="57" applyFont="1" applyFill="1" applyBorder="1" applyAlignment="1">
      <alignment horizontal="right" vertical="center" wrapText="1"/>
      <protection/>
    </xf>
    <xf numFmtId="0" fontId="18" fillId="0" borderId="0" xfId="57" applyFont="1" applyBorder="1">
      <alignment/>
      <protection/>
    </xf>
    <xf numFmtId="0" fontId="8" fillId="33" borderId="23" xfId="57" applyFont="1" applyFill="1" applyBorder="1" applyAlignment="1">
      <alignment vertical="center"/>
      <protection/>
    </xf>
    <xf numFmtId="0" fontId="8" fillId="33" borderId="12" xfId="57" applyFont="1" applyFill="1" applyBorder="1" applyAlignment="1" applyProtection="1">
      <alignment horizontal="left"/>
      <protection locked="0"/>
    </xf>
    <xf numFmtId="0" fontId="8" fillId="33" borderId="0" xfId="57" applyFont="1" applyFill="1" applyBorder="1" applyAlignment="1" applyProtection="1">
      <alignment horizontal="left"/>
      <protection locked="0"/>
    </xf>
    <xf numFmtId="0" fontId="18" fillId="0" borderId="0" xfId="57" applyFont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left" vertical="center"/>
      <protection/>
    </xf>
    <xf numFmtId="0" fontId="18" fillId="0" borderId="0" xfId="57" applyFont="1" applyAlignment="1">
      <alignment horizontal="center" vertical="center"/>
      <protection/>
    </xf>
    <xf numFmtId="3" fontId="18" fillId="0" borderId="0" xfId="57" applyNumberFormat="1" applyFont="1">
      <alignment/>
      <protection/>
    </xf>
    <xf numFmtId="3" fontId="18" fillId="0" borderId="0" xfId="57" applyNumberFormat="1" applyFont="1" applyBorder="1" applyAlignment="1">
      <alignment horizontal="center"/>
      <protection/>
    </xf>
    <xf numFmtId="0" fontId="18" fillId="0" borderId="0" xfId="57" applyFont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 wrapText="1"/>
      <protection/>
    </xf>
    <xf numFmtId="0" fontId="4" fillId="0" borderId="0" xfId="55" applyFont="1" applyAlignment="1">
      <alignment horizontal="center"/>
      <protection/>
    </xf>
    <xf numFmtId="0" fontId="3" fillId="0" borderId="0" xfId="57" applyFont="1" applyAlignment="1" applyProtection="1">
      <alignment horizontal="center"/>
      <protection locked="0"/>
    </xf>
    <xf numFmtId="0" fontId="4" fillId="0" borderId="22" xfId="57" applyFont="1" applyBorder="1" applyAlignment="1" applyProtection="1">
      <alignment horizontal="center" vertical="center" wrapText="1"/>
      <protection locked="0"/>
    </xf>
    <xf numFmtId="0" fontId="4" fillId="0" borderId="19" xfId="57" applyFont="1" applyBorder="1" applyAlignment="1" applyProtection="1">
      <alignment horizontal="center" vertical="center" wrapText="1"/>
      <protection locked="0"/>
    </xf>
    <xf numFmtId="0" fontId="4" fillId="0" borderId="21" xfId="57" applyFont="1" applyBorder="1" applyAlignment="1" applyProtection="1">
      <alignment horizontal="center" vertical="center" wrapText="1"/>
      <protection locked="0"/>
    </xf>
    <xf numFmtId="0" fontId="4" fillId="0" borderId="15" xfId="57" applyFont="1" applyBorder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2" xfId="57" applyFont="1" applyFill="1" applyBorder="1" applyAlignment="1">
      <alignment horizontal="left" wrapText="1"/>
      <protection/>
    </xf>
    <xf numFmtId="0" fontId="4" fillId="0" borderId="0" xfId="57" applyFont="1" applyAlignment="1">
      <alignment horizontal="left" vertical="center" textRotation="180"/>
      <protection/>
    </xf>
    <xf numFmtId="0" fontId="4" fillId="0" borderId="22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19" xfId="57" applyFont="1" applyBorder="1" applyAlignment="1">
      <alignment horizontal="left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 applyProtection="1">
      <alignment horizontal="center" vertical="center"/>
      <protection locked="0"/>
    </xf>
    <xf numFmtId="0" fontId="4" fillId="0" borderId="19" xfId="57" applyFont="1" applyBorder="1" applyAlignment="1" applyProtection="1">
      <alignment horizontal="center" vertical="center"/>
      <protection locked="0"/>
    </xf>
    <xf numFmtId="0" fontId="4" fillId="0" borderId="0" xfId="57" applyFont="1" applyAlignment="1">
      <alignment horizontal="center" vertical="center" textRotation="180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vertical="center" textRotation="90" wrapText="1"/>
      <protection/>
    </xf>
    <xf numFmtId="0" fontId="4" fillId="0" borderId="24" xfId="57" applyFont="1" applyBorder="1" applyAlignment="1">
      <alignment horizontal="center" vertical="center" textRotation="90" wrapText="1"/>
      <protection/>
    </xf>
    <xf numFmtId="0" fontId="4" fillId="0" borderId="19" xfId="57" applyFont="1" applyBorder="1" applyAlignment="1">
      <alignment horizontal="center" vertical="center" textRotation="90" wrapText="1"/>
      <protection/>
    </xf>
    <xf numFmtId="0" fontId="4" fillId="0" borderId="0" xfId="57" applyFont="1" applyBorder="1" applyAlignment="1">
      <alignment horizontal="center" vertical="center" textRotation="90" wrapText="1"/>
      <protection/>
    </xf>
    <xf numFmtId="0" fontId="4" fillId="0" borderId="13" xfId="57" applyFont="1" applyBorder="1" applyAlignment="1">
      <alignment horizontal="center" vertical="center" textRotation="90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4" fillId="0" borderId="13" xfId="55" applyFont="1" applyBorder="1" applyAlignment="1">
      <alignment horizontal="left" wrapText="1"/>
      <protection/>
    </xf>
    <xf numFmtId="0" fontId="8" fillId="33" borderId="12" xfId="55" applyFont="1" applyFill="1" applyBorder="1" applyAlignment="1">
      <alignment horizontal="left" vertical="center"/>
      <protection/>
    </xf>
    <xf numFmtId="0" fontId="8" fillId="33" borderId="0" xfId="55" applyFont="1" applyFill="1" applyBorder="1" applyAlignment="1">
      <alignment horizontal="left" vertical="center"/>
      <protection/>
    </xf>
    <xf numFmtId="0" fontId="8" fillId="33" borderId="13" xfId="55" applyFont="1" applyFill="1" applyBorder="1" applyAlignment="1">
      <alignment horizontal="left" vertical="center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8" fillId="0" borderId="16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left" wrapText="1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Fill="1" applyBorder="1" applyAlignment="1">
      <alignment horizontal="left" vertical="center" textRotation="180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4" xfId="57" applyFont="1" applyFill="1" applyBorder="1" applyAlignment="1">
      <alignment horizontal="left" vertical="center"/>
      <protection/>
    </xf>
    <xf numFmtId="0" fontId="4" fillId="0" borderId="19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 vertical="justify"/>
      <protection/>
    </xf>
    <xf numFmtId="0" fontId="4" fillId="0" borderId="13" xfId="57" applyFont="1" applyBorder="1" applyAlignment="1">
      <alignment horizontal="left" wrapText="1"/>
      <protection/>
    </xf>
    <xf numFmtId="0" fontId="4" fillId="0" borderId="0" xfId="57" applyFont="1" applyBorder="1" applyAlignment="1">
      <alignment horizontal="left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wrapText="1"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horizontal="left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13" fillId="0" borderId="0" xfId="55" applyFont="1" applyBorder="1" applyAlignment="1">
      <alignment horizontal="left" wrapText="1"/>
      <protection/>
    </xf>
    <xf numFmtId="0" fontId="8" fillId="0" borderId="13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8" applyFont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center"/>
      <protection/>
    </xf>
    <xf numFmtId="165" fontId="4" fillId="0" borderId="13" xfId="58" applyNumberFormat="1" applyFont="1" applyBorder="1" applyAlignment="1" applyProtection="1">
      <alignment horizontal="left"/>
      <protection/>
    </xf>
    <xf numFmtId="0" fontId="4" fillId="0" borderId="13" xfId="58" applyFont="1" applyFill="1" applyBorder="1" applyAlignment="1" applyProtection="1">
      <alignment horizontal="left"/>
      <protection/>
    </xf>
    <xf numFmtId="0" fontId="4" fillId="0" borderId="0" xfId="58" applyFont="1" applyFill="1" applyBorder="1" applyAlignment="1" applyProtection="1">
      <alignment horizontal="left"/>
      <protection/>
    </xf>
    <xf numFmtId="1" fontId="4" fillId="0" borderId="0" xfId="58" applyNumberFormat="1" applyFont="1" applyFill="1" applyBorder="1" applyAlignment="1" applyProtection="1">
      <alignment horizontal="left" wrapText="1"/>
      <protection/>
    </xf>
    <xf numFmtId="0" fontId="4" fillId="0" borderId="0" xfId="58" applyFont="1" applyFill="1" applyBorder="1" applyAlignment="1" applyProtection="1">
      <alignment horizontal="right"/>
      <protection locked="0"/>
    </xf>
    <xf numFmtId="165" fontId="4" fillId="0" borderId="12" xfId="58" applyNumberFormat="1" applyFont="1" applyFill="1" applyBorder="1" applyAlignment="1" applyProtection="1">
      <alignment horizontal="left" vertical="center" wrapText="1"/>
      <protection/>
    </xf>
    <xf numFmtId="165" fontId="4" fillId="0" borderId="22" xfId="58" applyNumberFormat="1" applyFont="1" applyFill="1" applyBorder="1" applyAlignment="1" applyProtection="1">
      <alignment horizontal="left" vertical="center" wrapText="1"/>
      <protection/>
    </xf>
    <xf numFmtId="165" fontId="4" fillId="0" borderId="13" xfId="58" applyNumberFormat="1" applyFont="1" applyFill="1" applyBorder="1" applyAlignment="1" applyProtection="1">
      <alignment horizontal="left" vertical="center" wrapText="1"/>
      <protection/>
    </xf>
    <xf numFmtId="165" fontId="4" fillId="0" borderId="19" xfId="58" applyNumberFormat="1" applyFont="1" applyFill="1" applyBorder="1" applyAlignment="1" applyProtection="1">
      <alignment horizontal="left" vertical="center" wrapText="1"/>
      <protection/>
    </xf>
    <xf numFmtId="0" fontId="4" fillId="0" borderId="20" xfId="58" applyFont="1" applyFill="1" applyBorder="1" applyAlignment="1" applyProtection="1">
      <alignment horizontal="center" vertical="center" textRotation="90" wrapText="1"/>
      <protection/>
    </xf>
    <xf numFmtId="0" fontId="4" fillId="0" borderId="12" xfId="58" applyFont="1" applyFill="1" applyBorder="1" applyAlignment="1" applyProtection="1">
      <alignment horizontal="center" vertical="center" textRotation="90" wrapText="1"/>
      <protection/>
    </xf>
    <xf numFmtId="0" fontId="4" fillId="0" borderId="16" xfId="58" applyFont="1" applyFill="1" applyBorder="1" applyAlignment="1" applyProtection="1">
      <alignment horizontal="center" vertical="center" textRotation="90" wrapText="1"/>
      <protection/>
    </xf>
    <xf numFmtId="0" fontId="4" fillId="0" borderId="13" xfId="58" applyFont="1" applyFill="1" applyBorder="1" applyAlignment="1" applyProtection="1">
      <alignment horizontal="center" vertical="center" textRotation="90" wrapText="1"/>
      <protection/>
    </xf>
    <xf numFmtId="0" fontId="4" fillId="0" borderId="12" xfId="58" applyFont="1" applyFill="1" applyBorder="1" applyAlignment="1" applyProtection="1">
      <alignment horizontal="right"/>
      <protection locked="0"/>
    </xf>
    <xf numFmtId="0" fontId="4" fillId="0" borderId="0" xfId="58" applyFont="1" applyFill="1" applyAlignment="1" applyProtection="1">
      <alignment horizontal="center"/>
      <protection locked="0"/>
    </xf>
    <xf numFmtId="1" fontId="4" fillId="0" borderId="13" xfId="58" applyNumberFormat="1" applyFont="1" applyFill="1" applyBorder="1" applyAlignment="1" applyProtection="1">
      <alignment horizontal="left" wrapText="1"/>
      <protection/>
    </xf>
    <xf numFmtId="165" fontId="4" fillId="0" borderId="13" xfId="58" applyNumberFormat="1" applyFont="1" applyFill="1" applyBorder="1" applyAlignment="1" applyProtection="1">
      <alignment horizontal="right"/>
      <protection locked="0"/>
    </xf>
    <xf numFmtId="0" fontId="4" fillId="0" borderId="0" xfId="58" applyFont="1" applyFill="1" applyAlignment="1" applyProtection="1">
      <alignment horizontal="left"/>
      <protection/>
    </xf>
    <xf numFmtId="0" fontId="4" fillId="0" borderId="22" xfId="58" applyFont="1" applyFill="1" applyBorder="1" applyAlignment="1" applyProtection="1">
      <alignment horizontal="left" vertical="center" wrapText="1"/>
      <protection/>
    </xf>
    <xf numFmtId="0" fontId="4" fillId="0" borderId="24" xfId="58" applyFont="1" applyFill="1" applyBorder="1" applyAlignment="1" applyProtection="1">
      <alignment horizontal="left" vertical="center" wrapText="1"/>
      <protection/>
    </xf>
    <xf numFmtId="0" fontId="4" fillId="0" borderId="11" xfId="58" applyFont="1" applyFill="1" applyBorder="1" applyAlignment="1" applyProtection="1">
      <alignment horizontal="center" vertical="center" wrapText="1"/>
      <protection/>
    </xf>
    <xf numFmtId="0" fontId="4" fillId="0" borderId="14" xfId="58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textRotation="90" wrapText="1"/>
      <protection/>
    </xf>
    <xf numFmtId="0" fontId="4" fillId="0" borderId="21" xfId="58" applyFont="1" applyFill="1" applyBorder="1" applyAlignment="1" applyProtection="1">
      <alignment horizontal="center" vertical="center" textRotation="90" wrapText="1"/>
      <protection/>
    </xf>
    <xf numFmtId="0" fontId="4" fillId="0" borderId="17" xfId="58" applyFont="1" applyFill="1" applyBorder="1" applyAlignment="1" applyProtection="1">
      <alignment horizontal="center" vertical="center" textRotation="90" wrapText="1"/>
      <protection/>
    </xf>
    <xf numFmtId="0" fontId="4" fillId="0" borderId="0" xfId="58" applyFont="1" applyBorder="1" applyAlignment="1" applyProtection="1">
      <alignment horizontal="center" vertical="center" textRotation="90" wrapText="1"/>
      <protection/>
    </xf>
    <xf numFmtId="0" fontId="4" fillId="0" borderId="0" xfId="55" applyFont="1" applyBorder="1" applyAlignment="1" applyProtection="1">
      <alignment horizontal="center"/>
      <protection/>
    </xf>
    <xf numFmtId="0" fontId="3" fillId="0" borderId="0" xfId="55" applyFont="1" applyAlignment="1" applyProtection="1">
      <alignment horizontal="center"/>
      <protection/>
    </xf>
    <xf numFmtId="0" fontId="4" fillId="0" borderId="13" xfId="55" applyFont="1" applyBorder="1" applyAlignment="1" applyProtection="1">
      <alignment horizontal="left" wrapText="1"/>
      <protection/>
    </xf>
    <xf numFmtId="0" fontId="4" fillId="0" borderId="22" xfId="55" applyFont="1" applyBorder="1" applyAlignment="1" applyProtection="1">
      <alignment horizontal="left" vertical="center" wrapText="1"/>
      <protection/>
    </xf>
    <xf numFmtId="0" fontId="4" fillId="0" borderId="19" xfId="55" applyFont="1" applyBorder="1" applyAlignment="1" applyProtection="1">
      <alignment horizontal="left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0" fontId="4" fillId="0" borderId="20" xfId="55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 applyProtection="1">
      <alignment horizontal="center" vertical="center" wrapText="1"/>
      <protection/>
    </xf>
    <xf numFmtId="0" fontId="4" fillId="0" borderId="11" xfId="55" applyFont="1" applyBorder="1" applyAlignment="1" applyProtection="1">
      <alignment horizontal="center" vertical="center" wrapText="1"/>
      <protection/>
    </xf>
    <xf numFmtId="0" fontId="4" fillId="0" borderId="24" xfId="55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8" fillId="0" borderId="0" xfId="57" applyFont="1" applyFill="1" applyBorder="1" applyAlignment="1">
      <alignment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left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23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13" fillId="0" borderId="20" xfId="57" applyFont="1" applyFill="1" applyBorder="1" applyAlignment="1">
      <alignment horizontal="center"/>
      <protection/>
    </xf>
    <xf numFmtId="0" fontId="13" fillId="0" borderId="22" xfId="57" applyFont="1" applyFill="1" applyBorder="1" applyAlignment="1">
      <alignment horizontal="center"/>
      <protection/>
    </xf>
    <xf numFmtId="0" fontId="13" fillId="0" borderId="11" xfId="57" applyFont="1" applyFill="1" applyBorder="1" applyAlignment="1">
      <alignment horizontal="center"/>
      <protection/>
    </xf>
    <xf numFmtId="0" fontId="13" fillId="0" borderId="14" xfId="57" applyFont="1" applyFill="1" applyBorder="1" applyAlignment="1">
      <alignment horizontal="center"/>
      <protection/>
    </xf>
    <xf numFmtId="0" fontId="13" fillId="0" borderId="12" xfId="57" applyFont="1" applyFill="1" applyBorder="1" applyAlignment="1">
      <alignment horizontal="center"/>
      <protection/>
    </xf>
    <xf numFmtId="0" fontId="8" fillId="34" borderId="12" xfId="57" applyFont="1" applyFill="1" applyBorder="1" applyAlignment="1">
      <alignment horizontal="right"/>
      <protection/>
    </xf>
    <xf numFmtId="0" fontId="8" fillId="34" borderId="12" xfId="57" applyFont="1" applyFill="1" applyBorder="1" applyAlignment="1">
      <alignment horizontal="right" vertical="justify"/>
      <protection/>
    </xf>
    <xf numFmtId="0" fontId="8" fillId="34" borderId="0" xfId="57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right" vertical="justify"/>
      <protection/>
    </xf>
    <xf numFmtId="0" fontId="4" fillId="0" borderId="12" xfId="57" applyFont="1" applyFill="1" applyBorder="1" applyAlignment="1">
      <alignment horizontal="left" vertical="center"/>
      <protection/>
    </xf>
    <xf numFmtId="0" fontId="4" fillId="0" borderId="0" xfId="57" applyFont="1" applyAlignment="1">
      <alignment horizontal="center" vertical="center"/>
      <protection/>
    </xf>
    <xf numFmtId="0" fontId="8" fillId="34" borderId="13" xfId="57" applyFont="1" applyFill="1" applyBorder="1" applyAlignment="1">
      <alignment horizontal="right"/>
      <protection/>
    </xf>
    <xf numFmtId="0" fontId="13" fillId="0" borderId="14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 wrapText="1"/>
      <protection/>
    </xf>
    <xf numFmtId="0" fontId="8" fillId="0" borderId="14" xfId="57" applyFont="1" applyBorder="1" applyAlignment="1">
      <alignment horizontal="left" vertical="center" wrapText="1"/>
      <protection/>
    </xf>
    <xf numFmtId="0" fontId="8" fillId="33" borderId="0" xfId="57" applyFont="1" applyFill="1" applyBorder="1" applyAlignment="1">
      <alignment horizontal="left" wrapText="1"/>
      <protection/>
    </xf>
    <xf numFmtId="3" fontId="8" fillId="34" borderId="0" xfId="57" applyNumberFormat="1" applyFont="1" applyFill="1" applyBorder="1" applyAlignment="1">
      <alignment horizontal="right" vertical="center" wrapText="1"/>
      <protection/>
    </xf>
    <xf numFmtId="0" fontId="8" fillId="34" borderId="0" xfId="57" applyFont="1" applyFill="1" applyBorder="1" applyAlignment="1">
      <alignment horizontal="right" vertical="center"/>
      <protection/>
    </xf>
    <xf numFmtId="0" fontId="8" fillId="33" borderId="13" xfId="57" applyFont="1" applyFill="1" applyBorder="1" applyAlignment="1">
      <alignment horizontal="left" wrapText="1"/>
      <protection/>
    </xf>
    <xf numFmtId="0" fontId="8" fillId="33" borderId="0" xfId="57" applyFont="1" applyFill="1" applyAlignment="1">
      <alignment horizontal="left" wrapText="1"/>
      <protection/>
    </xf>
    <xf numFmtId="0" fontId="8" fillId="33" borderId="11" xfId="57" applyFont="1" applyFill="1" applyBorder="1" applyAlignment="1">
      <alignment horizontal="center" vertical="center"/>
      <protection/>
    </xf>
    <xf numFmtId="0" fontId="8" fillId="33" borderId="23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right" vertical="center"/>
      <protection/>
    </xf>
    <xf numFmtId="0" fontId="8" fillId="34" borderId="13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7432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7432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7432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7432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7432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27432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27432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7432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274320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9525</xdr:rowOff>
    </xdr:from>
    <xdr:to>
      <xdr:col>2</xdr:col>
      <xdr:colOff>485775</xdr:colOff>
      <xdr:row>4</xdr:row>
      <xdr:rowOff>9525</xdr:rowOff>
    </xdr:to>
    <xdr:sp>
      <xdr:nvSpPr>
        <xdr:cNvPr id="10" name="Line 11"/>
        <xdr:cNvSpPr>
          <a:spLocks/>
        </xdr:cNvSpPr>
      </xdr:nvSpPr>
      <xdr:spPr>
        <a:xfrm>
          <a:off x="2333625" y="800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0</xdr:rowOff>
    </xdr:from>
    <xdr:to>
      <xdr:col>3</xdr:col>
      <xdr:colOff>485775</xdr:colOff>
      <xdr:row>4</xdr:row>
      <xdr:rowOff>0</xdr:rowOff>
    </xdr:to>
    <xdr:sp>
      <xdr:nvSpPr>
        <xdr:cNvPr id="11" name="Line 13"/>
        <xdr:cNvSpPr>
          <a:spLocks/>
        </xdr:cNvSpPr>
      </xdr:nvSpPr>
      <xdr:spPr>
        <a:xfrm>
          <a:off x="2847975" y="79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9525</xdr:rowOff>
    </xdr:from>
    <xdr:to>
      <xdr:col>4</xdr:col>
      <xdr:colOff>485775</xdr:colOff>
      <xdr:row>4</xdr:row>
      <xdr:rowOff>9525</xdr:rowOff>
    </xdr:to>
    <xdr:sp>
      <xdr:nvSpPr>
        <xdr:cNvPr id="12" name="Line 13"/>
        <xdr:cNvSpPr>
          <a:spLocks/>
        </xdr:cNvSpPr>
      </xdr:nvSpPr>
      <xdr:spPr>
        <a:xfrm>
          <a:off x="3371850" y="800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76200</xdr:rowOff>
    </xdr:from>
    <xdr:to>
      <xdr:col>10</xdr:col>
      <xdr:colOff>1038225</xdr:colOff>
      <xdr:row>26</xdr:row>
      <xdr:rowOff>1905000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238750"/>
          <a:ext cx="43624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76200" cy="228600"/>
    <xdr:sp>
      <xdr:nvSpPr>
        <xdr:cNvPr id="1" name="Text Box 1"/>
        <xdr:cNvSpPr txBox="1">
          <a:spLocks noChangeArrowheads="1"/>
        </xdr:cNvSpPr>
      </xdr:nvSpPr>
      <xdr:spPr>
        <a:xfrm>
          <a:off x="2038350" y="84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428625</xdr:colOff>
      <xdr:row>4</xdr:row>
      <xdr:rowOff>0</xdr:rowOff>
    </xdr:from>
    <xdr:ext cx="161925" cy="228600"/>
    <xdr:sp>
      <xdr:nvSpPr>
        <xdr:cNvPr id="2" name="Text Box 2"/>
        <xdr:cNvSpPr txBox="1">
          <a:spLocks noChangeArrowheads="1"/>
        </xdr:cNvSpPr>
      </xdr:nvSpPr>
      <xdr:spPr>
        <a:xfrm>
          <a:off x="3752850" y="847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7528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7528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5</xdr:row>
      <xdr:rowOff>0</xdr:rowOff>
    </xdr:from>
    <xdr:ext cx="76200" cy="228600"/>
    <xdr:sp>
      <xdr:nvSpPr>
        <xdr:cNvPr id="5" name="Text Box 25"/>
        <xdr:cNvSpPr txBox="1">
          <a:spLocks noChangeArrowheads="1"/>
        </xdr:cNvSpPr>
      </xdr:nvSpPr>
      <xdr:spPr>
        <a:xfrm>
          <a:off x="2038350" y="1009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6" name="Text Box 1"/>
        <xdr:cNvSpPr txBox="1">
          <a:spLocks noChangeArrowheads="1"/>
        </xdr:cNvSpPr>
      </xdr:nvSpPr>
      <xdr:spPr>
        <a:xfrm>
          <a:off x="20383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7" name="Text Box 25"/>
        <xdr:cNvSpPr txBox="1">
          <a:spLocks noChangeArrowheads="1"/>
        </xdr:cNvSpPr>
      </xdr:nvSpPr>
      <xdr:spPr>
        <a:xfrm>
          <a:off x="20383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8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9" name="Text Box 1"/>
        <xdr:cNvSpPr txBox="1">
          <a:spLocks noChangeArrowheads="1"/>
        </xdr:cNvSpPr>
      </xdr:nvSpPr>
      <xdr:spPr>
        <a:xfrm>
          <a:off x="20383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10" name="Text Box 25"/>
        <xdr:cNvSpPr txBox="1">
          <a:spLocks noChangeArrowheads="1"/>
        </xdr:cNvSpPr>
      </xdr:nvSpPr>
      <xdr:spPr>
        <a:xfrm>
          <a:off x="20383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11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12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13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14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15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16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17" name="Text Box 25"/>
        <xdr:cNvSpPr txBox="1">
          <a:spLocks noChangeArrowheads="1"/>
        </xdr:cNvSpPr>
      </xdr:nvSpPr>
      <xdr:spPr>
        <a:xfrm>
          <a:off x="20383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18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19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28600"/>
    <xdr:sp>
      <xdr:nvSpPr>
        <xdr:cNvPr id="20" name="Text Box 25"/>
        <xdr:cNvSpPr txBox="1">
          <a:spLocks noChangeArrowheads="1"/>
        </xdr:cNvSpPr>
      </xdr:nvSpPr>
      <xdr:spPr>
        <a:xfrm>
          <a:off x="2038350" y="1009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21" name="Text Box 25"/>
        <xdr:cNvSpPr txBox="1">
          <a:spLocks noChangeArrowheads="1"/>
        </xdr:cNvSpPr>
      </xdr:nvSpPr>
      <xdr:spPr>
        <a:xfrm>
          <a:off x="20383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28600"/>
    <xdr:sp>
      <xdr:nvSpPr>
        <xdr:cNvPr id="22" name="Text Box 25"/>
        <xdr:cNvSpPr txBox="1">
          <a:spLocks noChangeArrowheads="1"/>
        </xdr:cNvSpPr>
      </xdr:nvSpPr>
      <xdr:spPr>
        <a:xfrm>
          <a:off x="2038350" y="1009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23" name="Text Box 1"/>
        <xdr:cNvSpPr txBox="1">
          <a:spLocks noChangeArrowheads="1"/>
        </xdr:cNvSpPr>
      </xdr:nvSpPr>
      <xdr:spPr>
        <a:xfrm>
          <a:off x="20383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>
      <xdr:nvSpPr>
        <xdr:cNvPr id="24" name="Text Box 1"/>
        <xdr:cNvSpPr txBox="1">
          <a:spLocks noChangeArrowheads="1"/>
        </xdr:cNvSpPr>
      </xdr:nvSpPr>
      <xdr:spPr>
        <a:xfrm>
          <a:off x="2038350" y="100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25" name="Text Box 25"/>
        <xdr:cNvSpPr txBox="1">
          <a:spLocks noChangeArrowheads="1"/>
        </xdr:cNvSpPr>
      </xdr:nvSpPr>
      <xdr:spPr>
        <a:xfrm>
          <a:off x="20383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26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27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28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9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30" name="Text Box 25"/>
        <xdr:cNvSpPr txBox="1">
          <a:spLocks noChangeArrowheads="1"/>
        </xdr:cNvSpPr>
      </xdr:nvSpPr>
      <xdr:spPr>
        <a:xfrm>
          <a:off x="20383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31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32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33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34" name="Text Box 25"/>
        <xdr:cNvSpPr txBox="1">
          <a:spLocks noChangeArrowheads="1"/>
        </xdr:cNvSpPr>
      </xdr:nvSpPr>
      <xdr:spPr>
        <a:xfrm>
          <a:off x="20383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35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36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37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38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39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40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41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42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43" name="Text Box 25"/>
        <xdr:cNvSpPr txBox="1">
          <a:spLocks noChangeArrowheads="1"/>
        </xdr:cNvSpPr>
      </xdr:nvSpPr>
      <xdr:spPr>
        <a:xfrm>
          <a:off x="20383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4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5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46" name="Text Box 25"/>
        <xdr:cNvSpPr txBox="1">
          <a:spLocks noChangeArrowheads="1"/>
        </xdr:cNvSpPr>
      </xdr:nvSpPr>
      <xdr:spPr>
        <a:xfrm>
          <a:off x="20383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>
      <xdr:nvSpPr>
        <xdr:cNvPr id="47" name="Text Box 25"/>
        <xdr:cNvSpPr txBox="1">
          <a:spLocks noChangeArrowheads="1"/>
        </xdr:cNvSpPr>
      </xdr:nvSpPr>
      <xdr:spPr>
        <a:xfrm>
          <a:off x="20383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8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>
      <xdr:nvSpPr>
        <xdr:cNvPr id="49" name="Text Box 1"/>
        <xdr:cNvSpPr txBox="1">
          <a:spLocks noChangeArrowheads="1"/>
        </xdr:cNvSpPr>
      </xdr:nvSpPr>
      <xdr:spPr>
        <a:xfrm>
          <a:off x="2038350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50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1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2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53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54" name="Text Box 25"/>
        <xdr:cNvSpPr txBox="1">
          <a:spLocks noChangeArrowheads="1"/>
        </xdr:cNvSpPr>
      </xdr:nvSpPr>
      <xdr:spPr>
        <a:xfrm>
          <a:off x="2038350" y="1304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5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6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7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9550"/>
    <xdr:sp>
      <xdr:nvSpPr>
        <xdr:cNvPr id="58" name="Text Box 1"/>
        <xdr:cNvSpPr txBox="1">
          <a:spLocks noChangeArrowheads="1"/>
        </xdr:cNvSpPr>
      </xdr:nvSpPr>
      <xdr:spPr>
        <a:xfrm>
          <a:off x="2038350" y="130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59" name="Text Box 25"/>
        <xdr:cNvSpPr txBox="1">
          <a:spLocks noChangeArrowheads="1"/>
        </xdr:cNvSpPr>
      </xdr:nvSpPr>
      <xdr:spPr>
        <a:xfrm>
          <a:off x="20383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0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1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62" name="Text Box 25"/>
        <xdr:cNvSpPr txBox="1">
          <a:spLocks noChangeArrowheads="1"/>
        </xdr:cNvSpPr>
      </xdr:nvSpPr>
      <xdr:spPr>
        <a:xfrm>
          <a:off x="20383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304800"/>
    <xdr:sp>
      <xdr:nvSpPr>
        <xdr:cNvPr id="63" name="Text Box 25"/>
        <xdr:cNvSpPr txBox="1">
          <a:spLocks noChangeArrowheads="1"/>
        </xdr:cNvSpPr>
      </xdr:nvSpPr>
      <xdr:spPr>
        <a:xfrm>
          <a:off x="2038350" y="144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4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5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6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95275"/>
    <xdr:sp>
      <xdr:nvSpPr>
        <xdr:cNvPr id="67" name="Text Box 1"/>
        <xdr:cNvSpPr txBox="1">
          <a:spLocks noChangeArrowheads="1"/>
        </xdr:cNvSpPr>
      </xdr:nvSpPr>
      <xdr:spPr>
        <a:xfrm>
          <a:off x="2038350" y="144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>
      <xdr:nvSpPr>
        <xdr:cNvPr id="68" name="Text Box 25"/>
        <xdr:cNvSpPr txBox="1">
          <a:spLocks noChangeArrowheads="1"/>
        </xdr:cNvSpPr>
      </xdr:nvSpPr>
      <xdr:spPr>
        <a:xfrm>
          <a:off x="2038350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69" name="Text Box 1"/>
        <xdr:cNvSpPr txBox="1">
          <a:spLocks noChangeArrowheads="1"/>
        </xdr:cNvSpPr>
      </xdr:nvSpPr>
      <xdr:spPr>
        <a:xfrm>
          <a:off x="20383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0" name="Text Box 1"/>
        <xdr:cNvSpPr txBox="1">
          <a:spLocks noChangeArrowheads="1"/>
        </xdr:cNvSpPr>
      </xdr:nvSpPr>
      <xdr:spPr>
        <a:xfrm>
          <a:off x="20383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>
      <xdr:nvSpPr>
        <xdr:cNvPr id="71" name="Text Box 25"/>
        <xdr:cNvSpPr txBox="1">
          <a:spLocks noChangeArrowheads="1"/>
        </xdr:cNvSpPr>
      </xdr:nvSpPr>
      <xdr:spPr>
        <a:xfrm>
          <a:off x="2038350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>
      <xdr:nvSpPr>
        <xdr:cNvPr id="72" name="Text Box 25"/>
        <xdr:cNvSpPr txBox="1">
          <a:spLocks noChangeArrowheads="1"/>
        </xdr:cNvSpPr>
      </xdr:nvSpPr>
      <xdr:spPr>
        <a:xfrm>
          <a:off x="2038350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3" name="Text Box 1"/>
        <xdr:cNvSpPr txBox="1">
          <a:spLocks noChangeArrowheads="1"/>
        </xdr:cNvSpPr>
      </xdr:nvSpPr>
      <xdr:spPr>
        <a:xfrm>
          <a:off x="20383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4" name="Text Box 1"/>
        <xdr:cNvSpPr txBox="1">
          <a:spLocks noChangeArrowheads="1"/>
        </xdr:cNvSpPr>
      </xdr:nvSpPr>
      <xdr:spPr>
        <a:xfrm>
          <a:off x="20383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5" name="Text Box 1"/>
        <xdr:cNvSpPr txBox="1">
          <a:spLocks noChangeArrowheads="1"/>
        </xdr:cNvSpPr>
      </xdr:nvSpPr>
      <xdr:spPr>
        <a:xfrm>
          <a:off x="20383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9550"/>
    <xdr:sp>
      <xdr:nvSpPr>
        <xdr:cNvPr id="76" name="Text Box 1"/>
        <xdr:cNvSpPr txBox="1">
          <a:spLocks noChangeArrowheads="1"/>
        </xdr:cNvSpPr>
      </xdr:nvSpPr>
      <xdr:spPr>
        <a:xfrm>
          <a:off x="2038350" y="167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>
      <xdr:nvSpPr>
        <xdr:cNvPr id="77" name="Text Box 25"/>
        <xdr:cNvSpPr txBox="1">
          <a:spLocks noChangeArrowheads="1"/>
        </xdr:cNvSpPr>
      </xdr:nvSpPr>
      <xdr:spPr>
        <a:xfrm>
          <a:off x="20383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78" name="Text Box 1"/>
        <xdr:cNvSpPr txBox="1">
          <a:spLocks noChangeArrowheads="1"/>
        </xdr:cNvSpPr>
      </xdr:nvSpPr>
      <xdr:spPr>
        <a:xfrm>
          <a:off x="20383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79" name="Text Box 1"/>
        <xdr:cNvSpPr txBox="1">
          <a:spLocks noChangeArrowheads="1"/>
        </xdr:cNvSpPr>
      </xdr:nvSpPr>
      <xdr:spPr>
        <a:xfrm>
          <a:off x="20383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>
      <xdr:nvSpPr>
        <xdr:cNvPr id="80" name="Text Box 25"/>
        <xdr:cNvSpPr txBox="1">
          <a:spLocks noChangeArrowheads="1"/>
        </xdr:cNvSpPr>
      </xdr:nvSpPr>
      <xdr:spPr>
        <a:xfrm>
          <a:off x="20383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19075"/>
    <xdr:sp>
      <xdr:nvSpPr>
        <xdr:cNvPr id="81" name="Text Box 25"/>
        <xdr:cNvSpPr txBox="1">
          <a:spLocks noChangeArrowheads="1"/>
        </xdr:cNvSpPr>
      </xdr:nvSpPr>
      <xdr:spPr>
        <a:xfrm>
          <a:off x="20383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2" name="Text Box 1"/>
        <xdr:cNvSpPr txBox="1">
          <a:spLocks noChangeArrowheads="1"/>
        </xdr:cNvSpPr>
      </xdr:nvSpPr>
      <xdr:spPr>
        <a:xfrm>
          <a:off x="20383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3" name="Text Box 1"/>
        <xdr:cNvSpPr txBox="1">
          <a:spLocks noChangeArrowheads="1"/>
        </xdr:cNvSpPr>
      </xdr:nvSpPr>
      <xdr:spPr>
        <a:xfrm>
          <a:off x="20383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4" name="Text Box 1"/>
        <xdr:cNvSpPr txBox="1">
          <a:spLocks noChangeArrowheads="1"/>
        </xdr:cNvSpPr>
      </xdr:nvSpPr>
      <xdr:spPr>
        <a:xfrm>
          <a:off x="20383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9550"/>
    <xdr:sp>
      <xdr:nvSpPr>
        <xdr:cNvPr id="85" name="Text Box 1"/>
        <xdr:cNvSpPr txBox="1">
          <a:spLocks noChangeArrowheads="1"/>
        </xdr:cNvSpPr>
      </xdr:nvSpPr>
      <xdr:spPr>
        <a:xfrm>
          <a:off x="20383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304800"/>
    <xdr:sp>
      <xdr:nvSpPr>
        <xdr:cNvPr id="86" name="Text Box 25"/>
        <xdr:cNvSpPr txBox="1">
          <a:spLocks noChangeArrowheads="1"/>
        </xdr:cNvSpPr>
      </xdr:nvSpPr>
      <xdr:spPr>
        <a:xfrm>
          <a:off x="2038350" y="1962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87" name="Text Box 1"/>
        <xdr:cNvSpPr txBox="1">
          <a:spLocks noChangeArrowheads="1"/>
        </xdr:cNvSpPr>
      </xdr:nvSpPr>
      <xdr:spPr>
        <a:xfrm>
          <a:off x="20383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88" name="Text Box 1"/>
        <xdr:cNvSpPr txBox="1">
          <a:spLocks noChangeArrowheads="1"/>
        </xdr:cNvSpPr>
      </xdr:nvSpPr>
      <xdr:spPr>
        <a:xfrm>
          <a:off x="20383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304800"/>
    <xdr:sp>
      <xdr:nvSpPr>
        <xdr:cNvPr id="89" name="Text Box 25"/>
        <xdr:cNvSpPr txBox="1">
          <a:spLocks noChangeArrowheads="1"/>
        </xdr:cNvSpPr>
      </xdr:nvSpPr>
      <xdr:spPr>
        <a:xfrm>
          <a:off x="2038350" y="1962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304800"/>
    <xdr:sp>
      <xdr:nvSpPr>
        <xdr:cNvPr id="90" name="Text Box 25"/>
        <xdr:cNvSpPr txBox="1">
          <a:spLocks noChangeArrowheads="1"/>
        </xdr:cNvSpPr>
      </xdr:nvSpPr>
      <xdr:spPr>
        <a:xfrm>
          <a:off x="2038350" y="1962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1" name="Text Box 1"/>
        <xdr:cNvSpPr txBox="1">
          <a:spLocks noChangeArrowheads="1"/>
        </xdr:cNvSpPr>
      </xdr:nvSpPr>
      <xdr:spPr>
        <a:xfrm>
          <a:off x="20383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2" name="Text Box 1"/>
        <xdr:cNvSpPr txBox="1">
          <a:spLocks noChangeArrowheads="1"/>
        </xdr:cNvSpPr>
      </xdr:nvSpPr>
      <xdr:spPr>
        <a:xfrm>
          <a:off x="20383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3" name="Text Box 1"/>
        <xdr:cNvSpPr txBox="1">
          <a:spLocks noChangeArrowheads="1"/>
        </xdr:cNvSpPr>
      </xdr:nvSpPr>
      <xdr:spPr>
        <a:xfrm>
          <a:off x="20383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95275"/>
    <xdr:sp>
      <xdr:nvSpPr>
        <xdr:cNvPr id="94" name="Text Box 1"/>
        <xdr:cNvSpPr txBox="1">
          <a:spLocks noChangeArrowheads="1"/>
        </xdr:cNvSpPr>
      </xdr:nvSpPr>
      <xdr:spPr>
        <a:xfrm>
          <a:off x="203835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19075"/>
    <xdr:sp>
      <xdr:nvSpPr>
        <xdr:cNvPr id="95" name="Text Box 25"/>
        <xdr:cNvSpPr txBox="1">
          <a:spLocks noChangeArrowheads="1"/>
        </xdr:cNvSpPr>
      </xdr:nvSpPr>
      <xdr:spPr>
        <a:xfrm>
          <a:off x="20383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96" name="Text Box 1"/>
        <xdr:cNvSpPr txBox="1">
          <a:spLocks noChangeArrowheads="1"/>
        </xdr:cNvSpPr>
      </xdr:nvSpPr>
      <xdr:spPr>
        <a:xfrm>
          <a:off x="20383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97" name="Text Box 1"/>
        <xdr:cNvSpPr txBox="1">
          <a:spLocks noChangeArrowheads="1"/>
        </xdr:cNvSpPr>
      </xdr:nvSpPr>
      <xdr:spPr>
        <a:xfrm>
          <a:off x="20383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19075"/>
    <xdr:sp>
      <xdr:nvSpPr>
        <xdr:cNvPr id="98" name="Text Box 25"/>
        <xdr:cNvSpPr txBox="1">
          <a:spLocks noChangeArrowheads="1"/>
        </xdr:cNvSpPr>
      </xdr:nvSpPr>
      <xdr:spPr>
        <a:xfrm>
          <a:off x="20383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19075"/>
    <xdr:sp>
      <xdr:nvSpPr>
        <xdr:cNvPr id="99" name="Text Box 25"/>
        <xdr:cNvSpPr txBox="1">
          <a:spLocks noChangeArrowheads="1"/>
        </xdr:cNvSpPr>
      </xdr:nvSpPr>
      <xdr:spPr>
        <a:xfrm>
          <a:off x="2038350" y="2190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0" name="Text Box 1"/>
        <xdr:cNvSpPr txBox="1">
          <a:spLocks noChangeArrowheads="1"/>
        </xdr:cNvSpPr>
      </xdr:nvSpPr>
      <xdr:spPr>
        <a:xfrm>
          <a:off x="20383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1" name="Text Box 1"/>
        <xdr:cNvSpPr txBox="1">
          <a:spLocks noChangeArrowheads="1"/>
        </xdr:cNvSpPr>
      </xdr:nvSpPr>
      <xdr:spPr>
        <a:xfrm>
          <a:off x="20383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2" name="Text Box 1"/>
        <xdr:cNvSpPr txBox="1">
          <a:spLocks noChangeArrowheads="1"/>
        </xdr:cNvSpPr>
      </xdr:nvSpPr>
      <xdr:spPr>
        <a:xfrm>
          <a:off x="20383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>
      <xdr:nvSpPr>
        <xdr:cNvPr id="103" name="Text Box 1"/>
        <xdr:cNvSpPr txBox="1">
          <a:spLocks noChangeArrowheads="1"/>
        </xdr:cNvSpPr>
      </xdr:nvSpPr>
      <xdr:spPr>
        <a:xfrm>
          <a:off x="2038350" y="219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>
      <xdr:nvSpPr>
        <xdr:cNvPr id="104" name="Text Box 25"/>
        <xdr:cNvSpPr txBox="1">
          <a:spLocks noChangeArrowheads="1"/>
        </xdr:cNvSpPr>
      </xdr:nvSpPr>
      <xdr:spPr>
        <a:xfrm>
          <a:off x="203835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05" name="Text Box 1"/>
        <xdr:cNvSpPr txBox="1">
          <a:spLocks noChangeArrowheads="1"/>
        </xdr:cNvSpPr>
      </xdr:nvSpPr>
      <xdr:spPr>
        <a:xfrm>
          <a:off x="20383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06" name="Text Box 1"/>
        <xdr:cNvSpPr txBox="1">
          <a:spLocks noChangeArrowheads="1"/>
        </xdr:cNvSpPr>
      </xdr:nvSpPr>
      <xdr:spPr>
        <a:xfrm>
          <a:off x="20383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>
      <xdr:nvSpPr>
        <xdr:cNvPr id="107" name="Text Box 25"/>
        <xdr:cNvSpPr txBox="1">
          <a:spLocks noChangeArrowheads="1"/>
        </xdr:cNvSpPr>
      </xdr:nvSpPr>
      <xdr:spPr>
        <a:xfrm>
          <a:off x="203835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19075"/>
    <xdr:sp>
      <xdr:nvSpPr>
        <xdr:cNvPr id="108" name="Text Box 25"/>
        <xdr:cNvSpPr txBox="1">
          <a:spLocks noChangeArrowheads="1"/>
        </xdr:cNvSpPr>
      </xdr:nvSpPr>
      <xdr:spPr>
        <a:xfrm>
          <a:off x="2038350" y="2333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09" name="Text Box 1"/>
        <xdr:cNvSpPr txBox="1">
          <a:spLocks noChangeArrowheads="1"/>
        </xdr:cNvSpPr>
      </xdr:nvSpPr>
      <xdr:spPr>
        <a:xfrm>
          <a:off x="20383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10" name="Text Box 1"/>
        <xdr:cNvSpPr txBox="1">
          <a:spLocks noChangeArrowheads="1"/>
        </xdr:cNvSpPr>
      </xdr:nvSpPr>
      <xdr:spPr>
        <a:xfrm>
          <a:off x="20383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11" name="Text Box 1"/>
        <xdr:cNvSpPr txBox="1">
          <a:spLocks noChangeArrowheads="1"/>
        </xdr:cNvSpPr>
      </xdr:nvSpPr>
      <xdr:spPr>
        <a:xfrm>
          <a:off x="20383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9550"/>
    <xdr:sp>
      <xdr:nvSpPr>
        <xdr:cNvPr id="112" name="Text Box 1"/>
        <xdr:cNvSpPr txBox="1">
          <a:spLocks noChangeArrowheads="1"/>
        </xdr:cNvSpPr>
      </xdr:nvSpPr>
      <xdr:spPr>
        <a:xfrm>
          <a:off x="20383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304800"/>
    <xdr:sp>
      <xdr:nvSpPr>
        <xdr:cNvPr id="113" name="Text Box 25"/>
        <xdr:cNvSpPr txBox="1">
          <a:spLocks noChangeArrowheads="1"/>
        </xdr:cNvSpPr>
      </xdr:nvSpPr>
      <xdr:spPr>
        <a:xfrm>
          <a:off x="2038350" y="2476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14" name="Text Box 1"/>
        <xdr:cNvSpPr txBox="1">
          <a:spLocks noChangeArrowheads="1"/>
        </xdr:cNvSpPr>
      </xdr:nvSpPr>
      <xdr:spPr>
        <a:xfrm>
          <a:off x="20383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15" name="Text Box 1"/>
        <xdr:cNvSpPr txBox="1">
          <a:spLocks noChangeArrowheads="1"/>
        </xdr:cNvSpPr>
      </xdr:nvSpPr>
      <xdr:spPr>
        <a:xfrm>
          <a:off x="20383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304800"/>
    <xdr:sp>
      <xdr:nvSpPr>
        <xdr:cNvPr id="116" name="Text Box 25"/>
        <xdr:cNvSpPr txBox="1">
          <a:spLocks noChangeArrowheads="1"/>
        </xdr:cNvSpPr>
      </xdr:nvSpPr>
      <xdr:spPr>
        <a:xfrm>
          <a:off x="2038350" y="2476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304800"/>
    <xdr:sp>
      <xdr:nvSpPr>
        <xdr:cNvPr id="117" name="Text Box 25"/>
        <xdr:cNvSpPr txBox="1">
          <a:spLocks noChangeArrowheads="1"/>
        </xdr:cNvSpPr>
      </xdr:nvSpPr>
      <xdr:spPr>
        <a:xfrm>
          <a:off x="2038350" y="24765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18" name="Text Box 1"/>
        <xdr:cNvSpPr txBox="1">
          <a:spLocks noChangeArrowheads="1"/>
        </xdr:cNvSpPr>
      </xdr:nvSpPr>
      <xdr:spPr>
        <a:xfrm>
          <a:off x="20383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19" name="Text Box 1"/>
        <xdr:cNvSpPr txBox="1">
          <a:spLocks noChangeArrowheads="1"/>
        </xdr:cNvSpPr>
      </xdr:nvSpPr>
      <xdr:spPr>
        <a:xfrm>
          <a:off x="20383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20" name="Text Box 1"/>
        <xdr:cNvSpPr txBox="1">
          <a:spLocks noChangeArrowheads="1"/>
        </xdr:cNvSpPr>
      </xdr:nvSpPr>
      <xdr:spPr>
        <a:xfrm>
          <a:off x="20383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95275"/>
    <xdr:sp>
      <xdr:nvSpPr>
        <xdr:cNvPr id="121" name="Text Box 1"/>
        <xdr:cNvSpPr txBox="1">
          <a:spLocks noChangeArrowheads="1"/>
        </xdr:cNvSpPr>
      </xdr:nvSpPr>
      <xdr:spPr>
        <a:xfrm>
          <a:off x="2038350" y="2476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19075"/>
    <xdr:sp>
      <xdr:nvSpPr>
        <xdr:cNvPr id="122" name="Text Box 25"/>
        <xdr:cNvSpPr txBox="1">
          <a:spLocks noChangeArrowheads="1"/>
        </xdr:cNvSpPr>
      </xdr:nvSpPr>
      <xdr:spPr>
        <a:xfrm>
          <a:off x="2038350" y="2705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3" name="Text Box 1"/>
        <xdr:cNvSpPr txBox="1">
          <a:spLocks noChangeArrowheads="1"/>
        </xdr:cNvSpPr>
      </xdr:nvSpPr>
      <xdr:spPr>
        <a:xfrm>
          <a:off x="20383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4" name="Text Box 1"/>
        <xdr:cNvSpPr txBox="1">
          <a:spLocks noChangeArrowheads="1"/>
        </xdr:cNvSpPr>
      </xdr:nvSpPr>
      <xdr:spPr>
        <a:xfrm>
          <a:off x="20383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19075"/>
    <xdr:sp>
      <xdr:nvSpPr>
        <xdr:cNvPr id="125" name="Text Box 25"/>
        <xdr:cNvSpPr txBox="1">
          <a:spLocks noChangeArrowheads="1"/>
        </xdr:cNvSpPr>
      </xdr:nvSpPr>
      <xdr:spPr>
        <a:xfrm>
          <a:off x="2038350" y="2705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19075"/>
    <xdr:sp>
      <xdr:nvSpPr>
        <xdr:cNvPr id="126" name="Text Box 25"/>
        <xdr:cNvSpPr txBox="1">
          <a:spLocks noChangeArrowheads="1"/>
        </xdr:cNvSpPr>
      </xdr:nvSpPr>
      <xdr:spPr>
        <a:xfrm>
          <a:off x="2038350" y="2705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7" name="Text Box 1"/>
        <xdr:cNvSpPr txBox="1">
          <a:spLocks noChangeArrowheads="1"/>
        </xdr:cNvSpPr>
      </xdr:nvSpPr>
      <xdr:spPr>
        <a:xfrm>
          <a:off x="20383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8" name="Text Box 1"/>
        <xdr:cNvSpPr txBox="1">
          <a:spLocks noChangeArrowheads="1"/>
        </xdr:cNvSpPr>
      </xdr:nvSpPr>
      <xdr:spPr>
        <a:xfrm>
          <a:off x="20383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29" name="Text Box 1"/>
        <xdr:cNvSpPr txBox="1">
          <a:spLocks noChangeArrowheads="1"/>
        </xdr:cNvSpPr>
      </xdr:nvSpPr>
      <xdr:spPr>
        <a:xfrm>
          <a:off x="20383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9550"/>
    <xdr:sp>
      <xdr:nvSpPr>
        <xdr:cNvPr id="130" name="Text Box 1"/>
        <xdr:cNvSpPr txBox="1">
          <a:spLocks noChangeArrowheads="1"/>
        </xdr:cNvSpPr>
      </xdr:nvSpPr>
      <xdr:spPr>
        <a:xfrm>
          <a:off x="20383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>
      <xdr:nvSpPr>
        <xdr:cNvPr id="131" name="Text Box 25"/>
        <xdr:cNvSpPr txBox="1">
          <a:spLocks noChangeArrowheads="1"/>
        </xdr:cNvSpPr>
      </xdr:nvSpPr>
      <xdr:spPr>
        <a:xfrm>
          <a:off x="2038350" y="284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2" name="Text Box 1"/>
        <xdr:cNvSpPr txBox="1">
          <a:spLocks noChangeArrowheads="1"/>
        </xdr:cNvSpPr>
      </xdr:nvSpPr>
      <xdr:spPr>
        <a:xfrm>
          <a:off x="20383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3" name="Text Box 1"/>
        <xdr:cNvSpPr txBox="1">
          <a:spLocks noChangeArrowheads="1"/>
        </xdr:cNvSpPr>
      </xdr:nvSpPr>
      <xdr:spPr>
        <a:xfrm>
          <a:off x="20383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>
      <xdr:nvSpPr>
        <xdr:cNvPr id="134" name="Text Box 25"/>
        <xdr:cNvSpPr txBox="1">
          <a:spLocks noChangeArrowheads="1"/>
        </xdr:cNvSpPr>
      </xdr:nvSpPr>
      <xdr:spPr>
        <a:xfrm>
          <a:off x="2038350" y="284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19075"/>
    <xdr:sp>
      <xdr:nvSpPr>
        <xdr:cNvPr id="135" name="Text Box 25"/>
        <xdr:cNvSpPr txBox="1">
          <a:spLocks noChangeArrowheads="1"/>
        </xdr:cNvSpPr>
      </xdr:nvSpPr>
      <xdr:spPr>
        <a:xfrm>
          <a:off x="2038350" y="284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6" name="Text Box 1"/>
        <xdr:cNvSpPr txBox="1">
          <a:spLocks noChangeArrowheads="1"/>
        </xdr:cNvSpPr>
      </xdr:nvSpPr>
      <xdr:spPr>
        <a:xfrm>
          <a:off x="20383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7" name="Text Box 1"/>
        <xdr:cNvSpPr txBox="1">
          <a:spLocks noChangeArrowheads="1"/>
        </xdr:cNvSpPr>
      </xdr:nvSpPr>
      <xdr:spPr>
        <a:xfrm>
          <a:off x="20383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8" name="Text Box 1"/>
        <xdr:cNvSpPr txBox="1">
          <a:spLocks noChangeArrowheads="1"/>
        </xdr:cNvSpPr>
      </xdr:nvSpPr>
      <xdr:spPr>
        <a:xfrm>
          <a:off x="20383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9550"/>
    <xdr:sp>
      <xdr:nvSpPr>
        <xdr:cNvPr id="139" name="Text Box 1"/>
        <xdr:cNvSpPr txBox="1">
          <a:spLocks noChangeArrowheads="1"/>
        </xdr:cNvSpPr>
      </xdr:nvSpPr>
      <xdr:spPr>
        <a:xfrm>
          <a:off x="20383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304800"/>
    <xdr:sp>
      <xdr:nvSpPr>
        <xdr:cNvPr id="140" name="Text Box 25"/>
        <xdr:cNvSpPr txBox="1">
          <a:spLocks noChangeArrowheads="1"/>
        </xdr:cNvSpPr>
      </xdr:nvSpPr>
      <xdr:spPr>
        <a:xfrm>
          <a:off x="2038350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1" name="Text Box 1"/>
        <xdr:cNvSpPr txBox="1">
          <a:spLocks noChangeArrowheads="1"/>
        </xdr:cNvSpPr>
      </xdr:nvSpPr>
      <xdr:spPr>
        <a:xfrm>
          <a:off x="20383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2" name="Text Box 1"/>
        <xdr:cNvSpPr txBox="1">
          <a:spLocks noChangeArrowheads="1"/>
        </xdr:cNvSpPr>
      </xdr:nvSpPr>
      <xdr:spPr>
        <a:xfrm>
          <a:off x="20383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304800"/>
    <xdr:sp>
      <xdr:nvSpPr>
        <xdr:cNvPr id="143" name="Text Box 25"/>
        <xdr:cNvSpPr txBox="1">
          <a:spLocks noChangeArrowheads="1"/>
        </xdr:cNvSpPr>
      </xdr:nvSpPr>
      <xdr:spPr>
        <a:xfrm>
          <a:off x="2038350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304800"/>
    <xdr:sp>
      <xdr:nvSpPr>
        <xdr:cNvPr id="144" name="Text Box 25"/>
        <xdr:cNvSpPr txBox="1">
          <a:spLocks noChangeArrowheads="1"/>
        </xdr:cNvSpPr>
      </xdr:nvSpPr>
      <xdr:spPr>
        <a:xfrm>
          <a:off x="2038350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5" name="Text Box 1"/>
        <xdr:cNvSpPr txBox="1">
          <a:spLocks noChangeArrowheads="1"/>
        </xdr:cNvSpPr>
      </xdr:nvSpPr>
      <xdr:spPr>
        <a:xfrm>
          <a:off x="20383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6" name="Text Box 1"/>
        <xdr:cNvSpPr txBox="1">
          <a:spLocks noChangeArrowheads="1"/>
        </xdr:cNvSpPr>
      </xdr:nvSpPr>
      <xdr:spPr>
        <a:xfrm>
          <a:off x="20383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95275"/>
    <xdr:sp>
      <xdr:nvSpPr>
        <xdr:cNvPr id="147" name="Text Box 1"/>
        <xdr:cNvSpPr txBox="1">
          <a:spLocks noChangeArrowheads="1"/>
        </xdr:cNvSpPr>
      </xdr:nvSpPr>
      <xdr:spPr>
        <a:xfrm>
          <a:off x="2038350" y="299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36</xdr:row>
      <xdr:rowOff>285750</xdr:rowOff>
    </xdr:from>
    <xdr:to>
      <xdr:col>6</xdr:col>
      <xdr:colOff>438150</xdr:colOff>
      <xdr:row>47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43650"/>
          <a:ext cx="3943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19050</xdr:rowOff>
    </xdr:from>
    <xdr:to>
      <xdr:col>7</xdr:col>
      <xdr:colOff>314325</xdr:colOff>
      <xdr:row>39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10175"/>
          <a:ext cx="38385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V.%20AY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namic"/>
      <sheetName val="oroh"/>
      <sheetName val="ay-1"/>
      <sheetName val="ay-2"/>
      <sheetName val="Sheet1"/>
    </sheetNames>
    <sheetDataSet>
      <sheetData sheetId="1">
        <row r="26">
          <cell r="A26" t="str">
            <v>Óë áîîâ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0.9921875" style="55" customWidth="1"/>
    <col min="2" max="2" width="0.85546875" style="55" customWidth="1"/>
    <col min="3" max="3" width="3.140625" style="55" customWidth="1"/>
    <col min="4" max="4" width="6.00390625" style="55" customWidth="1"/>
    <col min="5" max="5" width="50.28125" style="55" customWidth="1"/>
    <col min="6" max="6" width="5.00390625" style="55" customWidth="1"/>
    <col min="7" max="7" width="2.28125" style="55" hidden="1" customWidth="1"/>
    <col min="8" max="8" width="0.71875" style="55" customWidth="1"/>
    <col min="9" max="16384" width="9.140625" style="55" customWidth="1"/>
  </cols>
  <sheetData>
    <row r="1" spans="2:8" ht="3.75" customHeight="1">
      <c r="B1" s="54"/>
      <c r="C1" s="54"/>
      <c r="D1" s="54"/>
      <c r="E1" s="54"/>
      <c r="F1" s="54"/>
      <c r="G1" s="54"/>
      <c r="H1" s="54"/>
    </row>
    <row r="2" spans="2:8" ht="16.5" customHeight="1">
      <c r="B2" s="56" t="s">
        <v>66</v>
      </c>
      <c r="C2" s="57"/>
      <c r="D2" s="58"/>
      <c r="E2" s="59"/>
      <c r="F2" s="59"/>
      <c r="G2" s="60"/>
      <c r="H2" s="54"/>
    </row>
    <row r="3" spans="2:8" ht="10.5" customHeight="1">
      <c r="B3" s="54"/>
      <c r="C3" s="60"/>
      <c r="D3" s="60"/>
      <c r="E3" s="60"/>
      <c r="F3" s="60"/>
      <c r="G3" s="60"/>
      <c r="H3" s="54"/>
    </row>
    <row r="4" spans="2:8" ht="14.25" customHeight="1">
      <c r="B4" s="54"/>
      <c r="C4" s="61" t="s">
        <v>67</v>
      </c>
      <c r="D4" s="62"/>
      <c r="E4" s="62"/>
      <c r="F4" s="63">
        <v>2</v>
      </c>
      <c r="G4" s="60"/>
      <c r="H4" s="54"/>
    </row>
    <row r="5" spans="2:8" ht="14.25" customHeight="1">
      <c r="B5" s="54"/>
      <c r="C5" s="61" t="s">
        <v>68</v>
      </c>
      <c r="D5" s="62"/>
      <c r="E5" s="62"/>
      <c r="F5" s="63">
        <v>3</v>
      </c>
      <c r="G5" s="60"/>
      <c r="H5" s="54"/>
    </row>
    <row r="6" spans="2:8" ht="14.25" customHeight="1">
      <c r="B6" s="54"/>
      <c r="C6" s="61" t="s">
        <v>69</v>
      </c>
      <c r="D6" s="62"/>
      <c r="E6" s="62"/>
      <c r="F6" s="64" t="s">
        <v>70</v>
      </c>
      <c r="G6" s="60"/>
      <c r="H6" s="54"/>
    </row>
    <row r="7" spans="2:8" ht="14.25" customHeight="1">
      <c r="B7" s="54"/>
      <c r="C7" s="61" t="s">
        <v>71</v>
      </c>
      <c r="D7" s="62"/>
      <c r="E7" s="62"/>
      <c r="F7" s="63">
        <v>5</v>
      </c>
      <c r="G7" s="60"/>
      <c r="H7" s="54"/>
    </row>
    <row r="8" spans="2:8" s="67" customFormat="1" ht="16.5" customHeight="1">
      <c r="B8" s="60"/>
      <c r="C8" s="65" t="s">
        <v>72</v>
      </c>
      <c r="D8" s="387" t="s">
        <v>73</v>
      </c>
      <c r="E8" s="387"/>
      <c r="F8" s="66"/>
      <c r="G8" s="60"/>
      <c r="H8" s="60"/>
    </row>
    <row r="9" spans="2:8" s="71" customFormat="1" ht="13.5" customHeight="1">
      <c r="B9" s="68"/>
      <c r="C9" s="69"/>
      <c r="D9" s="69" t="s">
        <v>74</v>
      </c>
      <c r="E9" s="68" t="s">
        <v>75</v>
      </c>
      <c r="F9" s="70" t="s">
        <v>76</v>
      </c>
      <c r="G9" s="68"/>
      <c r="H9" s="68"/>
    </row>
    <row r="10" spans="2:8" s="71" customFormat="1" ht="13.5" customHeight="1">
      <c r="B10" s="68"/>
      <c r="C10" s="69"/>
      <c r="D10" s="69" t="s">
        <v>77</v>
      </c>
      <c r="E10" s="68" t="s">
        <v>78</v>
      </c>
      <c r="F10" s="70" t="s">
        <v>79</v>
      </c>
      <c r="G10" s="68"/>
      <c r="H10" s="68"/>
    </row>
    <row r="11" spans="2:8" s="71" customFormat="1" ht="13.5" customHeight="1">
      <c r="B11" s="68"/>
      <c r="C11" s="69"/>
      <c r="D11" s="69" t="s">
        <v>80</v>
      </c>
      <c r="E11" s="68" t="s">
        <v>81</v>
      </c>
      <c r="F11" s="70" t="s">
        <v>82</v>
      </c>
      <c r="G11" s="68"/>
      <c r="H11" s="68"/>
    </row>
    <row r="12" spans="2:8" s="71" customFormat="1" ht="13.5" customHeight="1">
      <c r="B12" s="68"/>
      <c r="C12" s="69"/>
      <c r="D12" s="69" t="s">
        <v>83</v>
      </c>
      <c r="E12" s="68" t="s">
        <v>84</v>
      </c>
      <c r="F12" s="70" t="s">
        <v>85</v>
      </c>
      <c r="G12" s="68"/>
      <c r="H12" s="68"/>
    </row>
    <row r="13" spans="2:8" s="71" customFormat="1" ht="13.5" customHeight="1">
      <c r="B13" s="68"/>
      <c r="C13" s="69"/>
      <c r="D13" s="69" t="s">
        <v>86</v>
      </c>
      <c r="E13" s="68" t="s">
        <v>87</v>
      </c>
      <c r="F13" s="70" t="s">
        <v>88</v>
      </c>
      <c r="G13" s="68"/>
      <c r="H13" s="68"/>
    </row>
    <row r="14" spans="2:8" s="67" customFormat="1" ht="16.5" customHeight="1">
      <c r="B14" s="60"/>
      <c r="C14" s="65" t="s">
        <v>89</v>
      </c>
      <c r="D14" s="387" t="s">
        <v>90</v>
      </c>
      <c r="E14" s="387"/>
      <c r="F14" s="66"/>
      <c r="G14" s="60"/>
      <c r="H14" s="60"/>
    </row>
    <row r="15" spans="2:8" s="71" customFormat="1" ht="14.25" customHeight="1">
      <c r="B15" s="68"/>
      <c r="C15" s="72"/>
      <c r="D15" s="69" t="s">
        <v>91</v>
      </c>
      <c r="E15" s="68" t="s">
        <v>92</v>
      </c>
      <c r="F15" s="70" t="s">
        <v>93</v>
      </c>
      <c r="G15" s="68"/>
      <c r="H15" s="68"/>
    </row>
    <row r="16" spans="2:8" s="71" customFormat="1" ht="14.25" customHeight="1">
      <c r="B16" s="68"/>
      <c r="C16" s="72"/>
      <c r="D16" s="69" t="s">
        <v>94</v>
      </c>
      <c r="E16" s="68" t="s">
        <v>95</v>
      </c>
      <c r="F16" s="70" t="s">
        <v>93</v>
      </c>
      <c r="G16" s="68"/>
      <c r="H16" s="68"/>
    </row>
    <row r="17" spans="2:8" s="67" customFormat="1" ht="16.5" customHeight="1">
      <c r="B17" s="60"/>
      <c r="C17" s="65" t="s">
        <v>96</v>
      </c>
      <c r="D17" s="387" t="s">
        <v>97</v>
      </c>
      <c r="E17" s="387"/>
      <c r="F17" s="66"/>
      <c r="G17" s="60"/>
      <c r="H17" s="60"/>
    </row>
    <row r="18" spans="2:8" s="71" customFormat="1" ht="14.25" customHeight="1">
      <c r="B18" s="68"/>
      <c r="C18" s="72"/>
      <c r="D18" s="69" t="s">
        <v>98</v>
      </c>
      <c r="E18" s="68" t="s">
        <v>99</v>
      </c>
      <c r="F18" s="70" t="s">
        <v>100</v>
      </c>
      <c r="G18" s="68"/>
      <c r="H18" s="68"/>
    </row>
    <row r="19" spans="2:10" s="67" customFormat="1" ht="16.5" customHeight="1">
      <c r="B19" s="60"/>
      <c r="C19" s="65" t="s">
        <v>101</v>
      </c>
      <c r="D19" s="388" t="s">
        <v>102</v>
      </c>
      <c r="E19" s="388"/>
      <c r="F19" s="66"/>
      <c r="G19" s="60"/>
      <c r="H19" s="60"/>
      <c r="J19" s="73"/>
    </row>
    <row r="20" spans="2:10" s="71" customFormat="1" ht="14.25" customHeight="1">
      <c r="B20" s="68"/>
      <c r="C20" s="72"/>
      <c r="D20" s="69" t="s">
        <v>103</v>
      </c>
      <c r="E20" s="74" t="s">
        <v>104</v>
      </c>
      <c r="F20" s="70" t="s">
        <v>105</v>
      </c>
      <c r="G20" s="68"/>
      <c r="H20" s="68"/>
      <c r="J20" s="75"/>
    </row>
    <row r="21" spans="2:10" s="71" customFormat="1" ht="14.25" customHeight="1">
      <c r="B21" s="68"/>
      <c r="C21" s="72"/>
      <c r="D21" s="69" t="s">
        <v>106</v>
      </c>
      <c r="E21" s="74" t="s">
        <v>107</v>
      </c>
      <c r="F21" s="70" t="s">
        <v>105</v>
      </c>
      <c r="G21" s="68"/>
      <c r="H21" s="68"/>
      <c r="J21" s="75"/>
    </row>
    <row r="22" spans="2:10" s="71" customFormat="1" ht="14.25" customHeight="1">
      <c r="B22" s="68"/>
      <c r="C22" s="72"/>
      <c r="D22" s="69" t="s">
        <v>108</v>
      </c>
      <c r="E22" s="74" t="s">
        <v>109</v>
      </c>
      <c r="F22" s="70" t="s">
        <v>110</v>
      </c>
      <c r="G22" s="68"/>
      <c r="H22" s="68"/>
      <c r="J22" s="75"/>
    </row>
    <row r="23" spans="2:8" s="67" customFormat="1" ht="16.5" customHeight="1">
      <c r="B23" s="60"/>
      <c r="C23" s="65" t="s">
        <v>111</v>
      </c>
      <c r="D23" s="388" t="s">
        <v>112</v>
      </c>
      <c r="E23" s="388"/>
      <c r="F23" s="66" t="s">
        <v>113</v>
      </c>
      <c r="G23" s="60"/>
      <c r="H23" s="60"/>
    </row>
    <row r="24" spans="2:8" s="71" customFormat="1" ht="14.25" customHeight="1">
      <c r="B24" s="68"/>
      <c r="C24" s="72"/>
      <c r="D24" s="69" t="s">
        <v>114</v>
      </c>
      <c r="E24" s="74" t="s">
        <v>115</v>
      </c>
      <c r="F24" s="70" t="s">
        <v>116</v>
      </c>
      <c r="G24" s="68"/>
      <c r="H24" s="68"/>
    </row>
    <row r="25" spans="2:8" s="67" customFormat="1" ht="16.5" customHeight="1">
      <c r="B25" s="60"/>
      <c r="C25" s="65" t="s">
        <v>117</v>
      </c>
      <c r="D25" s="388" t="s">
        <v>118</v>
      </c>
      <c r="E25" s="388"/>
      <c r="F25" s="66"/>
      <c r="G25" s="60"/>
      <c r="H25" s="60"/>
    </row>
    <row r="26" spans="2:8" s="71" customFormat="1" ht="13.5" customHeight="1">
      <c r="B26" s="68"/>
      <c r="C26" s="72"/>
      <c r="D26" s="69" t="s">
        <v>119</v>
      </c>
      <c r="E26" s="74" t="s">
        <v>120</v>
      </c>
      <c r="F26" s="70" t="s">
        <v>121</v>
      </c>
      <c r="G26" s="68"/>
      <c r="H26" s="68"/>
    </row>
    <row r="27" spans="2:8" s="71" customFormat="1" ht="13.5" customHeight="1">
      <c r="B27" s="68"/>
      <c r="C27" s="72"/>
      <c r="D27" s="69" t="s">
        <v>122</v>
      </c>
      <c r="E27" s="74" t="s">
        <v>123</v>
      </c>
      <c r="F27" s="70" t="s">
        <v>121</v>
      </c>
      <c r="G27" s="68"/>
      <c r="H27" s="68"/>
    </row>
    <row r="28" spans="2:8" s="71" customFormat="1" ht="13.5" customHeight="1">
      <c r="B28" s="68"/>
      <c r="C28" s="72"/>
      <c r="D28" s="69" t="s">
        <v>124</v>
      </c>
      <c r="E28" s="74" t="s">
        <v>125</v>
      </c>
      <c r="F28" s="70" t="s">
        <v>121</v>
      </c>
      <c r="G28" s="68"/>
      <c r="H28" s="68"/>
    </row>
    <row r="29" spans="2:8" s="71" customFormat="1" ht="13.5" customHeight="1">
      <c r="B29" s="68"/>
      <c r="C29" s="72"/>
      <c r="D29" s="69" t="s">
        <v>126</v>
      </c>
      <c r="E29" s="74" t="s">
        <v>127</v>
      </c>
      <c r="F29" s="70" t="s">
        <v>128</v>
      </c>
      <c r="G29" s="68"/>
      <c r="H29" s="68"/>
    </row>
    <row r="30" spans="2:8" s="71" customFormat="1" ht="13.5" customHeight="1">
      <c r="B30" s="68"/>
      <c r="C30" s="72"/>
      <c r="D30" s="69" t="s">
        <v>129</v>
      </c>
      <c r="E30" s="74" t="s">
        <v>130</v>
      </c>
      <c r="F30" s="70" t="s">
        <v>128</v>
      </c>
      <c r="G30" s="68"/>
      <c r="H30" s="68"/>
    </row>
    <row r="31" spans="2:8" s="67" customFormat="1" ht="16.5" customHeight="1">
      <c r="B31" s="60"/>
      <c r="C31" s="65" t="s">
        <v>131</v>
      </c>
      <c r="D31" s="387" t="s">
        <v>132</v>
      </c>
      <c r="E31" s="387"/>
      <c r="F31" s="76"/>
      <c r="G31" s="60"/>
      <c r="H31" s="60"/>
    </row>
    <row r="32" spans="2:8" s="71" customFormat="1" ht="14.25" customHeight="1">
      <c r="B32" s="68"/>
      <c r="C32" s="72"/>
      <c r="D32" s="69" t="s">
        <v>133</v>
      </c>
      <c r="E32" s="74" t="s">
        <v>134</v>
      </c>
      <c r="F32" s="77" t="s">
        <v>135</v>
      </c>
      <c r="G32" s="68"/>
      <c r="H32" s="68"/>
    </row>
    <row r="33" spans="2:8" s="71" customFormat="1" ht="14.25" customHeight="1">
      <c r="B33" s="68"/>
      <c r="C33" s="72"/>
      <c r="D33" s="69" t="s">
        <v>136</v>
      </c>
      <c r="E33" s="74" t="s">
        <v>137</v>
      </c>
      <c r="F33" s="77" t="s">
        <v>135</v>
      </c>
      <c r="G33" s="68"/>
      <c r="H33" s="68"/>
    </row>
    <row r="34" spans="2:8" s="67" customFormat="1" ht="16.5" customHeight="1">
      <c r="B34" s="60"/>
      <c r="C34" s="65" t="s">
        <v>138</v>
      </c>
      <c r="D34" s="387" t="s">
        <v>139</v>
      </c>
      <c r="E34" s="387"/>
      <c r="F34" s="76"/>
      <c r="G34" s="60"/>
      <c r="H34" s="60"/>
    </row>
    <row r="35" spans="2:8" s="71" customFormat="1" ht="13.5" customHeight="1">
      <c r="B35" s="68"/>
      <c r="C35" s="72"/>
      <c r="D35" s="69" t="s">
        <v>140</v>
      </c>
      <c r="E35" s="74" t="s">
        <v>141</v>
      </c>
      <c r="F35" s="70" t="s">
        <v>142</v>
      </c>
      <c r="G35" s="68"/>
      <c r="H35" s="68"/>
    </row>
    <row r="36" spans="2:8" s="71" customFormat="1" ht="13.5" customHeight="1">
      <c r="B36" s="68"/>
      <c r="C36" s="72"/>
      <c r="D36" s="69" t="s">
        <v>143</v>
      </c>
      <c r="E36" s="74" t="s">
        <v>144</v>
      </c>
      <c r="F36" s="70" t="s">
        <v>142</v>
      </c>
      <c r="G36" s="68"/>
      <c r="H36" s="68"/>
    </row>
    <row r="37" spans="2:8" s="71" customFormat="1" ht="13.5" customHeight="1">
      <c r="B37" s="68"/>
      <c r="C37" s="72"/>
      <c r="D37" s="69" t="s">
        <v>145</v>
      </c>
      <c r="E37" s="74" t="s">
        <v>146</v>
      </c>
      <c r="F37" s="70" t="s">
        <v>142</v>
      </c>
      <c r="G37" s="68"/>
      <c r="H37" s="68"/>
    </row>
    <row r="38" spans="2:8" s="71" customFormat="1" ht="13.5" customHeight="1">
      <c r="B38" s="68"/>
      <c r="C38" s="72"/>
      <c r="D38" s="69" t="s">
        <v>147</v>
      </c>
      <c r="E38" s="74" t="s">
        <v>148</v>
      </c>
      <c r="F38" s="70" t="s">
        <v>149</v>
      </c>
      <c r="G38" s="68"/>
      <c r="H38" s="68"/>
    </row>
    <row r="39" spans="2:8" s="71" customFormat="1" ht="13.5" customHeight="1">
      <c r="B39" s="68"/>
      <c r="C39" s="78"/>
      <c r="D39" s="69" t="s">
        <v>150</v>
      </c>
      <c r="E39" s="74" t="s">
        <v>151</v>
      </c>
      <c r="F39" s="69">
        <v>20</v>
      </c>
      <c r="G39" s="68"/>
      <c r="H39" s="68"/>
    </row>
    <row r="40" spans="2:8" s="71" customFormat="1" ht="13.5" customHeight="1">
      <c r="B40" s="68"/>
      <c r="C40" s="78"/>
      <c r="D40" s="69" t="s">
        <v>152</v>
      </c>
      <c r="E40" s="74" t="s">
        <v>153</v>
      </c>
      <c r="F40" s="69">
        <v>20</v>
      </c>
      <c r="G40" s="68"/>
      <c r="H40" s="68"/>
    </row>
    <row r="41" spans="2:8" s="71" customFormat="1" ht="6.75" customHeight="1">
      <c r="B41" s="68"/>
      <c r="C41" s="68"/>
      <c r="D41" s="68"/>
      <c r="E41" s="68"/>
      <c r="F41" s="79"/>
      <c r="G41" s="68"/>
      <c r="H41" s="68"/>
    </row>
    <row r="42" ht="3.75" customHeight="1">
      <c r="F42" s="80"/>
    </row>
    <row r="43" ht="12.75">
      <c r="F43" s="80"/>
    </row>
    <row r="44" ht="12.75">
      <c r="F44" s="80"/>
    </row>
    <row r="45" ht="12.75">
      <c r="F45" s="80"/>
    </row>
    <row r="46" ht="12.75">
      <c r="F46" s="80"/>
    </row>
    <row r="47" ht="12.75">
      <c r="F47" s="80"/>
    </row>
    <row r="48" ht="12.75">
      <c r="F48" s="80"/>
    </row>
    <row r="49" ht="12.75">
      <c r="F49" s="80"/>
    </row>
    <row r="50" ht="12.75">
      <c r="F50" s="80"/>
    </row>
  </sheetData>
  <sheetProtection/>
  <mergeCells count="8">
    <mergeCell ref="D31:E31"/>
    <mergeCell ref="D34:E34"/>
    <mergeCell ref="D8:E8"/>
    <mergeCell ref="D14:E14"/>
    <mergeCell ref="D17:E17"/>
    <mergeCell ref="D19:E19"/>
    <mergeCell ref="D23:E23"/>
    <mergeCell ref="D25:E25"/>
  </mergeCells>
  <printOptions/>
  <pageMargins left="5.99" right="0.48" top="0.41" bottom="0.24" header="0.1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2.00390625" style="55" customWidth="1"/>
    <col min="2" max="3" width="7.8515625" style="55" customWidth="1"/>
    <col min="4" max="4" width="7.57421875" style="55" customWidth="1"/>
    <col min="5" max="5" width="6.00390625" style="55" customWidth="1"/>
    <col min="6" max="6" width="0.9921875" style="55" customWidth="1"/>
    <col min="7" max="7" width="11.28125" style="55" customWidth="1"/>
    <col min="8" max="8" width="7.140625" style="55" customWidth="1"/>
    <col min="9" max="9" width="11.57421875" style="55" customWidth="1"/>
    <col min="10" max="16384" width="9.140625" style="55" customWidth="1"/>
  </cols>
  <sheetData>
    <row r="1" spans="1:4" ht="13.5" customHeight="1">
      <c r="A1" s="461" t="s">
        <v>259</v>
      </c>
      <c r="B1" s="461"/>
      <c r="C1" s="461"/>
      <c r="D1" s="461"/>
    </row>
    <row r="2" spans="1:4" ht="9.75" customHeight="1">
      <c r="A2" s="188"/>
      <c r="B2" s="188"/>
      <c r="C2" s="188"/>
      <c r="D2" s="188"/>
    </row>
    <row r="3" spans="1:9" ht="25.5" customHeight="1">
      <c r="A3" s="462" t="s">
        <v>260</v>
      </c>
      <c r="B3" s="462"/>
      <c r="C3" s="462"/>
      <c r="D3" s="462"/>
      <c r="E3" s="462"/>
      <c r="G3" s="189"/>
      <c r="H3" s="189"/>
      <c r="I3" s="189"/>
    </row>
    <row r="4" spans="1:5" ht="13.5" customHeight="1">
      <c r="A4" s="418" t="s">
        <v>261</v>
      </c>
      <c r="B4" s="420">
        <v>2011</v>
      </c>
      <c r="C4" s="420">
        <v>2012</v>
      </c>
      <c r="D4" s="412" t="s">
        <v>262</v>
      </c>
      <c r="E4" s="413"/>
    </row>
    <row r="5" spans="1:6" ht="13.5" customHeight="1">
      <c r="A5" s="419"/>
      <c r="B5" s="421"/>
      <c r="C5" s="421"/>
      <c r="D5" s="110" t="s">
        <v>229</v>
      </c>
      <c r="E5" s="190" t="s">
        <v>8</v>
      </c>
      <c r="F5" s="54"/>
    </row>
    <row r="6" spans="1:5" ht="24.75" customHeight="1">
      <c r="A6" s="191" t="s">
        <v>263</v>
      </c>
      <c r="B6" s="192">
        <v>2086.6</v>
      </c>
      <c r="C6" s="156">
        <v>2493.2787999999996</v>
      </c>
      <c r="D6" s="192">
        <v>406.6787999999997</v>
      </c>
      <c r="E6" s="192">
        <v>19.490022045432752</v>
      </c>
    </row>
    <row r="7" spans="1:5" ht="16.5" customHeight="1">
      <c r="A7" s="193" t="s">
        <v>264</v>
      </c>
      <c r="B7" s="192">
        <v>15.6</v>
      </c>
      <c r="C7" s="192">
        <v>30.170700000000004</v>
      </c>
      <c r="D7" s="192">
        <v>14.570700000000004</v>
      </c>
      <c r="E7" s="192">
        <v>93.40192307692311</v>
      </c>
    </row>
    <row r="8" spans="1:5" ht="26.25" customHeight="1">
      <c r="A8" s="194" t="s">
        <v>265</v>
      </c>
      <c r="B8" s="195">
        <v>15.6</v>
      </c>
      <c r="C8" s="195">
        <v>30.170700000000004</v>
      </c>
      <c r="D8" s="192">
        <v>14.570700000000004</v>
      </c>
      <c r="E8" s="192">
        <v>93.40192307692311</v>
      </c>
    </row>
    <row r="9" spans="1:5" ht="26.25" customHeight="1">
      <c r="A9" s="194" t="s">
        <v>266</v>
      </c>
      <c r="B9" s="195" t="s">
        <v>10</v>
      </c>
      <c r="C9" s="195" t="s">
        <v>10</v>
      </c>
      <c r="D9" s="192" t="s">
        <v>10</v>
      </c>
      <c r="E9" s="192" t="s">
        <v>10</v>
      </c>
    </row>
    <row r="10" spans="1:10" ht="26.25" customHeight="1">
      <c r="A10" s="193" t="s">
        <v>267</v>
      </c>
      <c r="B10" s="192">
        <v>548.3</v>
      </c>
      <c r="C10" s="192">
        <v>494.5227</v>
      </c>
      <c r="D10" s="192">
        <v>-53.77729999999997</v>
      </c>
      <c r="E10" s="192">
        <v>-9.80800656574867</v>
      </c>
      <c r="G10" s="189"/>
      <c r="H10" s="189"/>
      <c r="I10" s="189"/>
      <c r="J10" s="196"/>
    </row>
    <row r="11" spans="1:10" ht="26.25" customHeight="1">
      <c r="A11" s="194" t="s">
        <v>268</v>
      </c>
      <c r="B11" s="192">
        <v>525.4</v>
      </c>
      <c r="C11" s="192">
        <v>477.3101</v>
      </c>
      <c r="D11" s="192">
        <v>-48.0899</v>
      </c>
      <c r="E11" s="192">
        <v>-9.153007232584699</v>
      </c>
      <c r="G11" s="189"/>
      <c r="H11" s="189"/>
      <c r="I11" s="189"/>
      <c r="J11" s="196"/>
    </row>
    <row r="12" spans="1:5" ht="41.25" customHeight="1">
      <c r="A12" s="194" t="s">
        <v>269</v>
      </c>
      <c r="B12" s="192">
        <v>22.8</v>
      </c>
      <c r="C12" s="192">
        <v>17.212600000000002</v>
      </c>
      <c r="D12" s="192">
        <v>-5.587399999999999</v>
      </c>
      <c r="E12" s="192">
        <v>-24.50614035087719</v>
      </c>
    </row>
    <row r="13" spans="1:7" ht="15" customHeight="1">
      <c r="A13" s="111" t="s">
        <v>65</v>
      </c>
      <c r="B13" s="160">
        <v>2650.5</v>
      </c>
      <c r="C13" s="160">
        <v>3017.9721999999997</v>
      </c>
      <c r="D13" s="197">
        <v>367.4721999999997</v>
      </c>
      <c r="E13" s="197">
        <v>13.864259573665322</v>
      </c>
      <c r="G13" s="90"/>
    </row>
    <row r="14" spans="1:4" ht="18" customHeight="1">
      <c r="A14" s="198"/>
      <c r="B14" s="156"/>
      <c r="C14" s="156"/>
      <c r="D14" s="192"/>
    </row>
    <row r="15" spans="1:9" ht="27.75" customHeight="1">
      <c r="A15" s="462" t="s">
        <v>270</v>
      </c>
      <c r="B15" s="462"/>
      <c r="C15" s="462"/>
      <c r="D15" s="462"/>
      <c r="E15" s="462"/>
      <c r="G15" s="189"/>
      <c r="H15" s="189"/>
      <c r="I15" s="189"/>
    </row>
    <row r="16" spans="1:5" ht="13.5" customHeight="1">
      <c r="A16" s="418" t="s">
        <v>261</v>
      </c>
      <c r="B16" s="420">
        <v>2011</v>
      </c>
      <c r="C16" s="420">
        <v>2012</v>
      </c>
      <c r="D16" s="412" t="s">
        <v>262</v>
      </c>
      <c r="E16" s="413"/>
    </row>
    <row r="17" spans="1:5" ht="13.5" customHeight="1">
      <c r="A17" s="419"/>
      <c r="B17" s="421"/>
      <c r="C17" s="421"/>
      <c r="D17" s="110" t="s">
        <v>229</v>
      </c>
      <c r="E17" s="190" t="s">
        <v>8</v>
      </c>
    </row>
    <row r="18" spans="1:7" ht="24.75" customHeight="1">
      <c r="A18" s="193" t="s">
        <v>263</v>
      </c>
      <c r="B18" s="199">
        <v>11948.1</v>
      </c>
      <c r="C18" s="199">
        <v>7858.8618</v>
      </c>
      <c r="D18" s="192">
        <v>-4089.2382000000007</v>
      </c>
      <c r="E18" s="192">
        <v>-34.22500816029327</v>
      </c>
      <c r="G18" s="90"/>
    </row>
    <row r="19" spans="1:7" ht="14.25" customHeight="1">
      <c r="A19" s="193" t="s">
        <v>264</v>
      </c>
      <c r="B19" s="192">
        <v>60.7</v>
      </c>
      <c r="C19" s="192">
        <v>68.4626</v>
      </c>
      <c r="D19" s="192">
        <v>-0.44990000000000663</v>
      </c>
      <c r="E19" s="192">
        <v>-0.741186161449761</v>
      </c>
      <c r="G19" s="90"/>
    </row>
    <row r="20" spans="1:7" ht="26.25" customHeight="1">
      <c r="A20" s="194" t="s">
        <v>265</v>
      </c>
      <c r="B20" s="156">
        <v>60.7</v>
      </c>
      <c r="C20" s="156">
        <v>60.250099999999996</v>
      </c>
      <c r="D20" s="192">
        <v>-0.44990000000000663</v>
      </c>
      <c r="E20" s="192">
        <v>-0.741186161449761</v>
      </c>
      <c r="G20" s="90"/>
    </row>
    <row r="21" spans="1:7" ht="26.25" customHeight="1">
      <c r="A21" s="194" t="s">
        <v>266</v>
      </c>
      <c r="B21" s="192" t="s">
        <v>10</v>
      </c>
      <c r="C21" s="192">
        <v>8.2125</v>
      </c>
      <c r="D21" s="192" t="s">
        <v>10</v>
      </c>
      <c r="E21" s="192" t="s">
        <v>10</v>
      </c>
      <c r="G21" s="90"/>
    </row>
    <row r="22" spans="1:9" ht="26.25" customHeight="1">
      <c r="A22" s="193" t="s">
        <v>267</v>
      </c>
      <c r="B22" s="192">
        <v>349.2</v>
      </c>
      <c r="C22" s="192">
        <v>331.11890000000005</v>
      </c>
      <c r="D22" s="192">
        <v>-18.081099999999935</v>
      </c>
      <c r="E22" s="192">
        <v>-5.177863688430691</v>
      </c>
      <c r="G22" s="90"/>
      <c r="H22" s="90"/>
      <c r="I22" s="90"/>
    </row>
    <row r="23" spans="1:9" ht="26.25" customHeight="1">
      <c r="A23" s="194" t="s">
        <v>268</v>
      </c>
      <c r="B23" s="192">
        <v>319.7</v>
      </c>
      <c r="C23" s="192">
        <v>311.28810000000004</v>
      </c>
      <c r="D23" s="192">
        <v>-8.411899999999946</v>
      </c>
      <c r="E23" s="192">
        <v>-2.631185486393477</v>
      </c>
      <c r="G23" s="189"/>
      <c r="H23" s="189"/>
      <c r="I23" s="189"/>
    </row>
    <row r="24" spans="1:5" ht="39" customHeight="1">
      <c r="A24" s="194" t="s">
        <v>269</v>
      </c>
      <c r="B24" s="192">
        <v>29.4</v>
      </c>
      <c r="C24" s="200">
        <v>19.8308</v>
      </c>
      <c r="D24" s="192">
        <v>-9.569199999999999</v>
      </c>
      <c r="E24" s="192">
        <v>-32.54829931972789</v>
      </c>
    </row>
    <row r="25" spans="1:5" ht="15" customHeight="1">
      <c r="A25" s="111" t="s">
        <v>65</v>
      </c>
      <c r="B25" s="160">
        <v>12358</v>
      </c>
      <c r="C25" s="160">
        <v>8258.443299999999</v>
      </c>
      <c r="D25" s="197">
        <v>-4099.556700000001</v>
      </c>
      <c r="E25" s="197">
        <v>-33.17330231429034</v>
      </c>
    </row>
    <row r="26" spans="1:4" ht="8.25" customHeight="1">
      <c r="A26" s="201"/>
      <c r="B26" s="156"/>
      <c r="C26" s="156"/>
      <c r="D26" s="192"/>
    </row>
    <row r="27" spans="1:4" ht="9" customHeight="1">
      <c r="A27" s="198"/>
      <c r="B27" s="156"/>
      <c r="C27" s="156"/>
      <c r="D27" s="192"/>
    </row>
    <row r="28" spans="1:5" ht="13.5" customHeight="1">
      <c r="A28" s="460">
        <v>13</v>
      </c>
      <c r="B28" s="460"/>
      <c r="C28" s="460"/>
      <c r="D28" s="460"/>
      <c r="E28" s="460"/>
    </row>
    <row r="29" spans="1:4" ht="4.5" customHeight="1">
      <c r="A29" s="198"/>
      <c r="B29" s="156"/>
      <c r="C29" s="156"/>
      <c r="D29" s="192"/>
    </row>
    <row r="30" spans="1:4" ht="6.75" customHeight="1">
      <c r="A30" s="198"/>
      <c r="B30" s="156"/>
      <c r="C30" s="156"/>
      <c r="D30" s="192"/>
    </row>
  </sheetData>
  <sheetProtection/>
  <mergeCells count="12">
    <mergeCell ref="C16:C17"/>
    <mergeCell ref="D16:E16"/>
    <mergeCell ref="A28:E28"/>
    <mergeCell ref="A1:D1"/>
    <mergeCell ref="A3:E3"/>
    <mergeCell ref="A4:A5"/>
    <mergeCell ref="B4:B5"/>
    <mergeCell ref="C4:C5"/>
    <mergeCell ref="D4:E4"/>
    <mergeCell ref="A15:E15"/>
    <mergeCell ref="A16:A17"/>
    <mergeCell ref="B16:B17"/>
  </mergeCells>
  <printOptions/>
  <pageMargins left="6.35" right="0.45" top="0.37" bottom="0.1" header="0.17" footer="0.1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X6" sqref="X6"/>
    </sheetView>
  </sheetViews>
  <sheetFormatPr defaultColWidth="9.140625" defaultRowHeight="15"/>
  <cols>
    <col min="1" max="1" width="21.00390625" style="55" customWidth="1"/>
    <col min="2" max="4" width="8.00390625" style="55" customWidth="1"/>
    <col min="5" max="5" width="8.28125" style="55" customWidth="1"/>
    <col min="6" max="6" width="1.8515625" style="55" customWidth="1"/>
    <col min="7" max="16384" width="9.140625" style="55" customWidth="1"/>
  </cols>
  <sheetData>
    <row r="1" spans="1:5" s="54" customFormat="1" ht="26.25" customHeight="1">
      <c r="A1" s="463" t="s">
        <v>271</v>
      </c>
      <c r="B1" s="463"/>
      <c r="C1" s="463"/>
      <c r="D1" s="463"/>
      <c r="E1" s="463"/>
    </row>
    <row r="2" spans="1:5" s="54" customFormat="1" ht="7.5" customHeight="1">
      <c r="A2" s="202"/>
      <c r="B2" s="202"/>
      <c r="C2" s="202"/>
      <c r="D2" s="202"/>
      <c r="E2" s="202"/>
    </row>
    <row r="3" spans="1:5" ht="18.75" customHeight="1">
      <c r="A3" s="399" t="s">
        <v>272</v>
      </c>
      <c r="B3" s="464" t="s">
        <v>273</v>
      </c>
      <c r="C3" s="466">
        <v>2011</v>
      </c>
      <c r="D3" s="466">
        <v>2012</v>
      </c>
      <c r="E3" s="467" t="s">
        <v>8</v>
      </c>
    </row>
    <row r="4" spans="1:5" ht="18.75" customHeight="1">
      <c r="A4" s="400"/>
      <c r="B4" s="465"/>
      <c r="C4" s="409"/>
      <c r="D4" s="409"/>
      <c r="E4" s="408"/>
    </row>
    <row r="5" spans="1:5" s="206" customFormat="1" ht="20.25" customHeight="1">
      <c r="A5" s="203" t="s">
        <v>274</v>
      </c>
      <c r="B5" s="204" t="s">
        <v>275</v>
      </c>
      <c r="C5" s="205">
        <v>30</v>
      </c>
      <c r="D5" s="205">
        <v>49.300000000000004</v>
      </c>
      <c r="E5" s="150">
        <v>164.33333333333334</v>
      </c>
    </row>
    <row r="6" spans="1:5" s="206" customFormat="1" ht="15.75" customHeight="1">
      <c r="A6" s="203" t="s">
        <v>276</v>
      </c>
      <c r="B6" s="204" t="s">
        <v>275</v>
      </c>
      <c r="C6" s="207">
        <v>1.8</v>
      </c>
      <c r="D6" s="207">
        <v>7.699999999999999</v>
      </c>
      <c r="E6" s="150" t="s">
        <v>192</v>
      </c>
    </row>
    <row r="7" spans="1:5" s="206" customFormat="1" ht="15.75" customHeight="1">
      <c r="A7" s="203" t="str">
        <f>'[1]oroh'!A26</f>
        <v>Óë áîîâ</v>
      </c>
      <c r="B7" s="204" t="s">
        <v>275</v>
      </c>
      <c r="C7" s="205">
        <v>14.3</v>
      </c>
      <c r="D7" s="207">
        <v>3.5</v>
      </c>
      <c r="E7" s="150">
        <v>24.475524475524473</v>
      </c>
    </row>
    <row r="8" spans="1:5" s="206" customFormat="1" ht="15.75" customHeight="1">
      <c r="A8" s="203" t="s">
        <v>277</v>
      </c>
      <c r="B8" s="204" t="s">
        <v>275</v>
      </c>
      <c r="C8" s="205">
        <v>0.6</v>
      </c>
      <c r="D8" s="207">
        <v>0.2</v>
      </c>
      <c r="E8" s="150">
        <v>33.333333333333336</v>
      </c>
    </row>
    <row r="9" spans="1:5" s="206" customFormat="1" ht="15.75" customHeight="1">
      <c r="A9" s="203" t="s">
        <v>278</v>
      </c>
      <c r="B9" s="204" t="s">
        <v>279</v>
      </c>
      <c r="C9" s="205" t="s">
        <v>280</v>
      </c>
      <c r="D9" s="207">
        <v>7.1</v>
      </c>
      <c r="E9" s="150" t="s">
        <v>10</v>
      </c>
    </row>
    <row r="10" spans="1:5" s="206" customFormat="1" ht="15.75" customHeight="1">
      <c r="A10" s="203" t="s">
        <v>281</v>
      </c>
      <c r="B10" s="204" t="s">
        <v>279</v>
      </c>
      <c r="C10" s="205" t="s">
        <v>280</v>
      </c>
      <c r="D10" s="207">
        <v>1.6</v>
      </c>
      <c r="E10" s="150" t="s">
        <v>10</v>
      </c>
    </row>
    <row r="11" spans="1:5" s="206" customFormat="1" ht="20.25" customHeight="1">
      <c r="A11" s="203" t="s">
        <v>282</v>
      </c>
      <c r="B11" s="204" t="s">
        <v>283</v>
      </c>
      <c r="C11" s="205">
        <v>5.5</v>
      </c>
      <c r="D11" s="205">
        <v>39.4</v>
      </c>
      <c r="E11" s="150" t="s">
        <v>284</v>
      </c>
    </row>
    <row r="12" spans="1:5" s="206" customFormat="1" ht="14.25" customHeight="1">
      <c r="A12" s="203" t="s">
        <v>285</v>
      </c>
      <c r="B12" s="204" t="s">
        <v>283</v>
      </c>
      <c r="C12" s="205">
        <v>9.9</v>
      </c>
      <c r="D12" s="207">
        <v>10.5</v>
      </c>
      <c r="E12" s="150">
        <v>106.06060606060606</v>
      </c>
    </row>
    <row r="13" spans="1:5" s="206" customFormat="1" ht="20.25" customHeight="1">
      <c r="A13" s="203" t="s">
        <v>286</v>
      </c>
      <c r="B13" s="204" t="s">
        <v>287</v>
      </c>
      <c r="C13" s="205">
        <v>14.8</v>
      </c>
      <c r="D13" s="205">
        <v>9.700000000000001</v>
      </c>
      <c r="E13" s="150">
        <v>65.54054054054055</v>
      </c>
    </row>
    <row r="14" spans="1:5" s="206" customFormat="1" ht="20.25" customHeight="1">
      <c r="A14" s="203" t="s">
        <v>288</v>
      </c>
      <c r="B14" s="204" t="s">
        <v>289</v>
      </c>
      <c r="C14" s="205" t="s">
        <v>280</v>
      </c>
      <c r="D14" s="208">
        <v>70</v>
      </c>
      <c r="E14" s="150" t="s">
        <v>10</v>
      </c>
    </row>
    <row r="15" spans="1:5" s="206" customFormat="1" ht="15" customHeight="1">
      <c r="A15" s="203" t="s">
        <v>290</v>
      </c>
      <c r="B15" s="204" t="s">
        <v>289</v>
      </c>
      <c r="C15" s="205" t="s">
        <v>280</v>
      </c>
      <c r="D15" s="208">
        <v>1</v>
      </c>
      <c r="E15" s="150" t="s">
        <v>10</v>
      </c>
    </row>
    <row r="16" spans="1:5" s="206" customFormat="1" ht="15" customHeight="1">
      <c r="A16" s="203" t="s">
        <v>291</v>
      </c>
      <c r="B16" s="204" t="s">
        <v>289</v>
      </c>
      <c r="C16" s="205" t="s">
        <v>280</v>
      </c>
      <c r="D16" s="208">
        <v>15</v>
      </c>
      <c r="E16" s="150" t="s">
        <v>10</v>
      </c>
    </row>
    <row r="17" spans="1:5" s="206" customFormat="1" ht="15" customHeight="1">
      <c r="A17" s="203" t="s">
        <v>292</v>
      </c>
      <c r="B17" s="204" t="s">
        <v>289</v>
      </c>
      <c r="C17" s="205" t="s">
        <v>280</v>
      </c>
      <c r="D17" s="208">
        <v>20</v>
      </c>
      <c r="E17" s="150" t="s">
        <v>10</v>
      </c>
    </row>
    <row r="18" spans="1:5" s="206" customFormat="1" ht="15" customHeight="1">
      <c r="A18" s="203" t="s">
        <v>293</v>
      </c>
      <c r="B18" s="204" t="s">
        <v>289</v>
      </c>
      <c r="C18" s="205" t="s">
        <v>280</v>
      </c>
      <c r="D18" s="208">
        <v>5</v>
      </c>
      <c r="E18" s="150" t="s">
        <v>10</v>
      </c>
    </row>
    <row r="19" spans="1:5" s="206" customFormat="1" ht="15" customHeight="1">
      <c r="A19" s="203" t="s">
        <v>294</v>
      </c>
      <c r="B19" s="204" t="s">
        <v>289</v>
      </c>
      <c r="C19" s="205" t="s">
        <v>280</v>
      </c>
      <c r="D19" s="208">
        <v>10</v>
      </c>
      <c r="E19" s="150" t="s">
        <v>10</v>
      </c>
    </row>
    <row r="20" spans="1:5" s="206" customFormat="1" ht="15" customHeight="1">
      <c r="A20" s="203" t="s">
        <v>295</v>
      </c>
      <c r="B20" s="204" t="s">
        <v>289</v>
      </c>
      <c r="C20" s="205" t="s">
        <v>280</v>
      </c>
      <c r="D20" s="208">
        <v>12</v>
      </c>
      <c r="E20" s="150" t="s">
        <v>10</v>
      </c>
    </row>
    <row r="21" spans="1:5" s="206" customFormat="1" ht="15" customHeight="1">
      <c r="A21" s="203" t="s">
        <v>296</v>
      </c>
      <c r="B21" s="204" t="s">
        <v>289</v>
      </c>
      <c r="C21" s="205" t="s">
        <v>280</v>
      </c>
      <c r="D21" s="208">
        <v>5</v>
      </c>
      <c r="E21" s="150" t="s">
        <v>10</v>
      </c>
    </row>
    <row r="22" spans="1:5" s="206" customFormat="1" ht="15" customHeight="1">
      <c r="A22" s="203" t="s">
        <v>297</v>
      </c>
      <c r="B22" s="204" t="s">
        <v>289</v>
      </c>
      <c r="C22" s="205" t="s">
        <v>280</v>
      </c>
      <c r="D22" s="208">
        <v>15</v>
      </c>
      <c r="E22" s="150" t="s">
        <v>10</v>
      </c>
    </row>
    <row r="23" spans="1:5" s="206" customFormat="1" ht="15" customHeight="1">
      <c r="A23" s="203" t="s">
        <v>298</v>
      </c>
      <c r="B23" s="204" t="s">
        <v>289</v>
      </c>
      <c r="C23" s="205" t="s">
        <v>280</v>
      </c>
      <c r="D23" s="208">
        <v>2</v>
      </c>
      <c r="E23" s="150" t="s">
        <v>10</v>
      </c>
    </row>
    <row r="24" spans="1:5" s="206" customFormat="1" ht="15" customHeight="1">
      <c r="A24" s="203" t="s">
        <v>299</v>
      </c>
      <c r="B24" s="204" t="s">
        <v>289</v>
      </c>
      <c r="C24" s="205" t="s">
        <v>280</v>
      </c>
      <c r="D24" s="208">
        <v>5</v>
      </c>
      <c r="E24" s="150" t="s">
        <v>10</v>
      </c>
    </row>
    <row r="25" spans="1:5" s="206" customFormat="1" ht="15" customHeight="1">
      <c r="A25" s="203" t="s">
        <v>300</v>
      </c>
      <c r="B25" s="204" t="s">
        <v>289</v>
      </c>
      <c r="C25" s="205" t="s">
        <v>280</v>
      </c>
      <c r="D25" s="208">
        <v>25</v>
      </c>
      <c r="E25" s="150" t="s">
        <v>10</v>
      </c>
    </row>
    <row r="26" spans="1:5" s="206" customFormat="1" ht="15" customHeight="1">
      <c r="A26" s="203" t="s">
        <v>301</v>
      </c>
      <c r="B26" s="204" t="s">
        <v>289</v>
      </c>
      <c r="C26" s="205" t="s">
        <v>280</v>
      </c>
      <c r="D26" s="208">
        <v>25</v>
      </c>
      <c r="E26" s="150" t="s">
        <v>10</v>
      </c>
    </row>
    <row r="27" spans="1:5" s="206" customFormat="1" ht="15" customHeight="1">
      <c r="A27" s="203" t="s">
        <v>302</v>
      </c>
      <c r="B27" s="204" t="s">
        <v>289</v>
      </c>
      <c r="C27" s="205" t="s">
        <v>280</v>
      </c>
      <c r="D27" s="208">
        <v>20</v>
      </c>
      <c r="E27" s="150" t="s">
        <v>10</v>
      </c>
    </row>
    <row r="28" spans="1:5" ht="20.25" customHeight="1">
      <c r="A28" s="55" t="s">
        <v>303</v>
      </c>
      <c r="B28" s="204" t="s">
        <v>289</v>
      </c>
      <c r="C28" s="205" t="s">
        <v>280</v>
      </c>
      <c r="D28" s="55">
        <v>43</v>
      </c>
      <c r="E28" s="150" t="s">
        <v>10</v>
      </c>
    </row>
    <row r="29" spans="1:5" ht="12.75">
      <c r="A29" s="55" t="s">
        <v>304</v>
      </c>
      <c r="B29" s="204" t="s">
        <v>289</v>
      </c>
      <c r="C29" s="205" t="s">
        <v>280</v>
      </c>
      <c r="D29" s="55">
        <v>10</v>
      </c>
      <c r="E29" s="150" t="s">
        <v>10</v>
      </c>
    </row>
    <row r="30" spans="1:5" ht="12.75">
      <c r="A30" s="55" t="s">
        <v>305</v>
      </c>
      <c r="B30" s="204" t="s">
        <v>289</v>
      </c>
      <c r="C30" s="205" t="s">
        <v>280</v>
      </c>
      <c r="D30" s="55">
        <v>21</v>
      </c>
      <c r="E30" s="150" t="s">
        <v>10</v>
      </c>
    </row>
    <row r="31" spans="1:5" ht="20.25" customHeight="1">
      <c r="A31" s="55" t="s">
        <v>306</v>
      </c>
      <c r="B31" s="204" t="s">
        <v>289</v>
      </c>
      <c r="C31" s="205" t="s">
        <v>280</v>
      </c>
      <c r="D31" s="55">
        <v>30</v>
      </c>
      <c r="E31" s="150" t="s">
        <v>10</v>
      </c>
    </row>
    <row r="32" spans="1:5" ht="12.75">
      <c r="A32" s="209" t="s">
        <v>307</v>
      </c>
      <c r="B32" s="210" t="s">
        <v>289</v>
      </c>
      <c r="C32" s="211" t="s">
        <v>280</v>
      </c>
      <c r="D32" s="209">
        <v>3</v>
      </c>
      <c r="E32" s="212" t="s">
        <v>10</v>
      </c>
    </row>
    <row r="33" ht="12.75">
      <c r="A33" s="213" t="s">
        <v>308</v>
      </c>
    </row>
    <row r="36" spans="1:5" ht="12.75">
      <c r="A36" s="423">
        <v>14</v>
      </c>
      <c r="B36" s="423"/>
      <c r="C36" s="423"/>
      <c r="D36" s="423"/>
      <c r="E36" s="423"/>
    </row>
  </sheetData>
  <sheetProtection/>
  <mergeCells count="7">
    <mergeCell ref="A36:E36"/>
    <mergeCell ref="A1:E1"/>
    <mergeCell ref="A3:A4"/>
    <mergeCell ref="B3:B4"/>
    <mergeCell ref="C3:C4"/>
    <mergeCell ref="D3:D4"/>
    <mergeCell ref="E3:E4"/>
  </mergeCells>
  <printOptions/>
  <pageMargins left="0.17" right="7.16" top="0.25" bottom="0.24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X6" sqref="X6"/>
    </sheetView>
  </sheetViews>
  <sheetFormatPr defaultColWidth="9.140625" defaultRowHeight="15"/>
  <cols>
    <col min="1" max="1" width="2.421875" style="1" customWidth="1"/>
    <col min="2" max="2" width="30.8515625" style="1" customWidth="1"/>
    <col min="3" max="4" width="7.8515625" style="1" customWidth="1"/>
    <col min="5" max="5" width="7.7109375" style="1" customWidth="1"/>
    <col min="6" max="6" width="1.421875" style="1" hidden="1" customWidth="1"/>
    <col min="7" max="16384" width="9.140625" style="1" customWidth="1"/>
  </cols>
  <sheetData>
    <row r="1" spans="1:5" ht="14.25" customHeight="1">
      <c r="A1" s="469" t="s">
        <v>349</v>
      </c>
      <c r="B1" s="469"/>
      <c r="C1" s="469"/>
      <c r="D1" s="469"/>
      <c r="E1" s="469"/>
    </row>
    <row r="2" spans="1:5" ht="6" customHeight="1">
      <c r="A2" s="263"/>
      <c r="B2" s="263"/>
      <c r="C2" s="263"/>
      <c r="D2" s="263"/>
      <c r="E2" s="263"/>
    </row>
    <row r="3" spans="1:5" ht="27" customHeight="1">
      <c r="A3" s="435" t="s">
        <v>350</v>
      </c>
      <c r="B3" s="435"/>
      <c r="C3" s="470"/>
      <c r="D3" s="470"/>
      <c r="E3" s="470"/>
    </row>
    <row r="4" spans="1:6" ht="15" customHeight="1">
      <c r="A4" s="471" t="s">
        <v>351</v>
      </c>
      <c r="B4" s="471"/>
      <c r="C4" s="264" t="s">
        <v>352</v>
      </c>
      <c r="D4" s="265" t="s">
        <v>352</v>
      </c>
      <c r="E4" s="266" t="s">
        <v>352</v>
      </c>
      <c r="F4" s="237"/>
    </row>
    <row r="5" spans="1:6" ht="15" customHeight="1">
      <c r="A5" s="472"/>
      <c r="B5" s="472"/>
      <c r="C5" s="267" t="s">
        <v>353</v>
      </c>
      <c r="D5" s="268" t="s">
        <v>354</v>
      </c>
      <c r="E5" s="269" t="s">
        <v>355</v>
      </c>
      <c r="F5" s="237"/>
    </row>
    <row r="6" spans="1:5" ht="24.75" customHeight="1">
      <c r="A6" s="473" t="s">
        <v>356</v>
      </c>
      <c r="B6" s="473"/>
      <c r="C6" s="270">
        <v>104.6096028660039</v>
      </c>
      <c r="D6" s="270">
        <v>101.5156766742646</v>
      </c>
      <c r="E6" s="270">
        <v>104.39822723866222</v>
      </c>
    </row>
    <row r="7" spans="1:5" ht="13.5" customHeight="1">
      <c r="A7" s="271"/>
      <c r="B7" s="272" t="s">
        <v>357</v>
      </c>
      <c r="C7" s="270">
        <v>104.54793628887428</v>
      </c>
      <c r="D7" s="270">
        <v>101.39242325020574</v>
      </c>
      <c r="E7" s="270">
        <v>104.31604518131775</v>
      </c>
    </row>
    <row r="8" spans="1:5" ht="13.5" customHeight="1">
      <c r="A8" s="273"/>
      <c r="B8" s="237" t="s">
        <v>358</v>
      </c>
      <c r="C8" s="270">
        <v>102.2849987520079</v>
      </c>
      <c r="D8" s="270">
        <v>100.01475302473226</v>
      </c>
      <c r="E8" s="270">
        <v>101.54321478771513</v>
      </c>
    </row>
    <row r="9" spans="1:5" ht="13.5" customHeight="1">
      <c r="A9" s="273"/>
      <c r="B9" s="237" t="s">
        <v>359</v>
      </c>
      <c r="C9" s="270">
        <v>113.49413033603496</v>
      </c>
      <c r="D9" s="270">
        <v>102.44803902331523</v>
      </c>
      <c r="E9" s="270">
        <v>109.0833446180332</v>
      </c>
    </row>
    <row r="10" spans="1:5" ht="13.5" customHeight="1">
      <c r="A10" s="273"/>
      <c r="B10" s="237" t="s">
        <v>360</v>
      </c>
      <c r="C10" s="270">
        <v>101.52650511156358</v>
      </c>
      <c r="D10" s="270">
        <v>100.13781772745374</v>
      </c>
      <c r="E10" s="270">
        <v>101.52650511156358</v>
      </c>
    </row>
    <row r="11" spans="1:5" ht="13.5" customHeight="1">
      <c r="A11" s="273"/>
      <c r="B11" s="237" t="s">
        <v>361</v>
      </c>
      <c r="C11" s="270">
        <v>103.56588996505316</v>
      </c>
      <c r="D11" s="270">
        <v>101.03474471243601</v>
      </c>
      <c r="E11" s="270">
        <v>103.56588996505316</v>
      </c>
    </row>
    <row r="12" spans="1:5" ht="13.5" customHeight="1">
      <c r="A12" s="274"/>
      <c r="B12" s="237" t="s">
        <v>362</v>
      </c>
      <c r="C12" s="270">
        <v>109.34864154933445</v>
      </c>
      <c r="D12" s="270">
        <v>107.36050491944</v>
      </c>
      <c r="E12" s="270">
        <v>109.34864154933443</v>
      </c>
    </row>
    <row r="13" spans="1:5" ht="13.5" customHeight="1">
      <c r="A13" s="274"/>
      <c r="B13" s="237" t="s">
        <v>363</v>
      </c>
      <c r="C13" s="270">
        <v>96.37952279869386</v>
      </c>
      <c r="D13" s="270">
        <v>105.50646732446816</v>
      </c>
      <c r="E13" s="270">
        <v>106.02654353511582</v>
      </c>
    </row>
    <row r="14" spans="1:5" ht="28.5" customHeight="1">
      <c r="A14" s="273"/>
      <c r="B14" s="275" t="s">
        <v>364</v>
      </c>
      <c r="C14" s="270">
        <v>107.08018910864939</v>
      </c>
      <c r="D14" s="270">
        <v>100.49870465569501</v>
      </c>
      <c r="E14" s="270">
        <v>107.05607894857843</v>
      </c>
    </row>
    <row r="15" spans="1:5" ht="17.25" customHeight="1">
      <c r="A15" s="273"/>
      <c r="B15" s="237" t="s">
        <v>365</v>
      </c>
      <c r="C15" s="270">
        <v>107.96584045040929</v>
      </c>
      <c r="D15" s="270">
        <v>102.16385833308304</v>
      </c>
      <c r="E15" s="270">
        <v>107.65230573631344</v>
      </c>
    </row>
    <row r="16" spans="1:5" ht="17.25" customHeight="1">
      <c r="A16" s="237" t="s">
        <v>366</v>
      </c>
      <c r="B16" s="237"/>
      <c r="C16" s="270">
        <v>105.23935962996973</v>
      </c>
      <c r="D16" s="270">
        <v>102.7832588957177</v>
      </c>
      <c r="E16" s="270">
        <v>105.23935962996973</v>
      </c>
    </row>
    <row r="17" spans="1:5" ht="30.75" customHeight="1">
      <c r="A17" s="468" t="s">
        <v>367</v>
      </c>
      <c r="B17" s="468"/>
      <c r="C17" s="270">
        <v>108.73347788331729</v>
      </c>
      <c r="D17" s="270">
        <v>104.81701105270658</v>
      </c>
      <c r="E17" s="270">
        <v>106.51280121016727</v>
      </c>
    </row>
    <row r="18" spans="1:5" ht="19.5" customHeight="1">
      <c r="A18" s="276" t="s">
        <v>368</v>
      </c>
      <c r="B18" s="276"/>
      <c r="C18" s="270">
        <v>128.16741548765694</v>
      </c>
      <c r="D18" s="270">
        <v>100.3684458634068</v>
      </c>
      <c r="E18" s="270">
        <v>127.55392883465704</v>
      </c>
    </row>
    <row r="19" spans="1:5" ht="30.75" customHeight="1">
      <c r="A19" s="468" t="s">
        <v>369</v>
      </c>
      <c r="B19" s="468"/>
      <c r="C19" s="270">
        <v>112.93215509093864</v>
      </c>
      <c r="D19" s="270">
        <v>100.22140456749801</v>
      </c>
      <c r="E19" s="270">
        <v>111.15649227939728</v>
      </c>
    </row>
    <row r="20" spans="1:5" ht="30" customHeight="1">
      <c r="A20" s="468" t="s">
        <v>370</v>
      </c>
      <c r="B20" s="468"/>
      <c r="C20" s="270">
        <v>112.98662524190662</v>
      </c>
      <c r="D20" s="270">
        <v>102.77672991301043</v>
      </c>
      <c r="E20" s="270">
        <v>112.23894526083032</v>
      </c>
    </row>
    <row r="21" spans="1:5" ht="18" customHeight="1">
      <c r="A21" s="468" t="s">
        <v>371</v>
      </c>
      <c r="B21" s="468"/>
      <c r="C21" s="270">
        <v>111.11332752384963</v>
      </c>
      <c r="D21" s="270">
        <v>101.41710517728397</v>
      </c>
      <c r="E21" s="270">
        <v>107.5314571658827</v>
      </c>
    </row>
    <row r="22" spans="1:5" ht="18" customHeight="1">
      <c r="A22" s="277" t="s">
        <v>372</v>
      </c>
      <c r="B22" s="277"/>
      <c r="C22" s="270">
        <v>117.08739639036327</v>
      </c>
      <c r="D22" s="270">
        <v>110.36594621897484</v>
      </c>
      <c r="E22" s="270">
        <v>118.65364819177913</v>
      </c>
    </row>
    <row r="23" spans="1:5" ht="18" customHeight="1">
      <c r="A23" s="277" t="s">
        <v>373</v>
      </c>
      <c r="B23" s="277"/>
      <c r="C23" s="270">
        <v>98.17196869873969</v>
      </c>
      <c r="D23" s="270">
        <v>100</v>
      </c>
      <c r="E23" s="270">
        <v>98.23599422313833</v>
      </c>
    </row>
    <row r="24" spans="1:6" ht="32.25" customHeight="1">
      <c r="A24" s="468" t="s">
        <v>374</v>
      </c>
      <c r="B24" s="468"/>
      <c r="C24" s="270">
        <v>121.7974540486499</v>
      </c>
      <c r="D24" s="270">
        <v>100.13673186875012</v>
      </c>
      <c r="E24" s="270">
        <v>113.18624025218537</v>
      </c>
      <c r="F24" s="237"/>
    </row>
    <row r="25" spans="1:5" ht="18.75" customHeight="1">
      <c r="A25" s="277" t="s">
        <v>375</v>
      </c>
      <c r="B25" s="277"/>
      <c r="C25" s="270">
        <v>106.28930817610063</v>
      </c>
      <c r="D25" s="270">
        <v>100</v>
      </c>
      <c r="E25" s="270">
        <v>106.28930817610063</v>
      </c>
    </row>
    <row r="26" spans="1:5" ht="30" customHeight="1">
      <c r="A26" s="468" t="s">
        <v>376</v>
      </c>
      <c r="B26" s="468"/>
      <c r="C26" s="270">
        <v>120.22230041980323</v>
      </c>
      <c r="D26" s="270">
        <v>106.86702543590263</v>
      </c>
      <c r="E26" s="270">
        <v>120.22230041980325</v>
      </c>
    </row>
    <row r="27" spans="1:5" ht="17.25" customHeight="1">
      <c r="A27" s="277" t="s">
        <v>377</v>
      </c>
      <c r="B27" s="277"/>
      <c r="C27" s="270">
        <v>107.46235604101422</v>
      </c>
      <c r="D27" s="270">
        <v>101.22366984742663</v>
      </c>
      <c r="E27" s="270">
        <v>107.09319410061946</v>
      </c>
    </row>
    <row r="28" spans="1:5" ht="27" customHeight="1">
      <c r="A28" s="474" t="s">
        <v>378</v>
      </c>
      <c r="B28" s="474"/>
      <c r="C28" s="278">
        <v>114.12088309349339</v>
      </c>
      <c r="D28" s="278">
        <v>102.51072982976879</v>
      </c>
      <c r="E28" s="278">
        <v>113.49863981660964</v>
      </c>
    </row>
    <row r="29" spans="1:5" ht="9" customHeight="1">
      <c r="A29" s="475"/>
      <c r="B29" s="475"/>
      <c r="C29" s="475"/>
      <c r="D29" s="475"/>
      <c r="E29" s="475"/>
    </row>
    <row r="30" spans="1:5" ht="24.75" customHeight="1">
      <c r="A30" s="389">
        <v>15</v>
      </c>
      <c r="B30" s="389"/>
      <c r="C30" s="389"/>
      <c r="D30" s="389"/>
      <c r="E30" s="389"/>
    </row>
    <row r="31" ht="4.5" customHeight="1"/>
  </sheetData>
  <sheetProtection/>
  <mergeCells count="13">
    <mergeCell ref="A30:E30"/>
    <mergeCell ref="A20:B20"/>
    <mergeCell ref="A21:B21"/>
    <mergeCell ref="A24:B24"/>
    <mergeCell ref="A26:B26"/>
    <mergeCell ref="A28:B28"/>
    <mergeCell ref="A29:E29"/>
    <mergeCell ref="A19:B19"/>
    <mergeCell ref="A1:E1"/>
    <mergeCell ref="A3:E3"/>
    <mergeCell ref="A4:B5"/>
    <mergeCell ref="A6:B6"/>
    <mergeCell ref="A17:B17"/>
  </mergeCells>
  <conditionalFormatting sqref="A6:A27">
    <cfRule type="cellIs" priority="1" dxfId="0" operator="lessThan" stopIfTrue="1">
      <formula>0.001</formula>
    </cfRule>
  </conditionalFormatting>
  <printOptions/>
  <pageMargins left="0.1" right="0.17" top="0.19" bottom="0.18" header="0.17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K28"/>
  <sheetViews>
    <sheetView zoomScalePageLayoutView="0" workbookViewId="0" topLeftCell="J7">
      <selection activeCell="R27" sqref="R27"/>
    </sheetView>
  </sheetViews>
  <sheetFormatPr defaultColWidth="11.28125" defaultRowHeight="15"/>
  <cols>
    <col min="1" max="1" width="1.28515625" style="279" customWidth="1"/>
    <col min="2" max="3" width="19.7109375" style="279" hidden="1" customWidth="1"/>
    <col min="4" max="4" width="12.8515625" style="279" hidden="1" customWidth="1"/>
    <col min="5" max="5" width="11.7109375" style="279" hidden="1" customWidth="1"/>
    <col min="6" max="6" width="14.8515625" style="279" hidden="1" customWidth="1"/>
    <col min="7" max="7" width="6.8515625" style="279" customWidth="1"/>
    <col min="8" max="8" width="12.28125" style="279" customWidth="1"/>
    <col min="9" max="9" width="14.28125" style="279" customWidth="1"/>
    <col min="10" max="11" width="16.421875" style="279" customWidth="1"/>
    <col min="12" max="12" width="1.7109375" style="279" customWidth="1"/>
    <col min="13" max="16384" width="11.28125" style="279" customWidth="1"/>
  </cols>
  <sheetData>
    <row r="1" spans="7:11" ht="16.5" customHeight="1">
      <c r="G1" s="477" t="s">
        <v>379</v>
      </c>
      <c r="H1" s="477"/>
      <c r="I1" s="477"/>
      <c r="J1" s="477"/>
      <c r="K1" s="477"/>
    </row>
    <row r="2" spans="7:11" ht="17.25" customHeight="1">
      <c r="G2" s="478" t="s">
        <v>380</v>
      </c>
      <c r="H2" s="478"/>
      <c r="I2" s="478"/>
      <c r="J2" s="478"/>
      <c r="K2" s="478"/>
    </row>
    <row r="3" spans="7:11" ht="43.5" customHeight="1">
      <c r="G3" s="280" t="s">
        <v>381</v>
      </c>
      <c r="H3" s="281" t="s">
        <v>382</v>
      </c>
      <c r="I3" s="281" t="s">
        <v>383</v>
      </c>
      <c r="J3" s="282" t="s">
        <v>384</v>
      </c>
      <c r="K3" s="283" t="s">
        <v>385</v>
      </c>
    </row>
    <row r="4" spans="7:11" ht="16.5" customHeight="1">
      <c r="G4" s="284">
        <v>2010</v>
      </c>
      <c r="H4" s="285">
        <v>112</v>
      </c>
      <c r="I4" s="286">
        <v>113</v>
      </c>
      <c r="J4" s="286">
        <v>2</v>
      </c>
      <c r="K4" s="286" t="s">
        <v>10</v>
      </c>
    </row>
    <row r="5" spans="7:11" ht="16.5" customHeight="1">
      <c r="G5" s="284">
        <v>2011</v>
      </c>
      <c r="H5" s="285">
        <v>112</v>
      </c>
      <c r="I5" s="286">
        <v>114</v>
      </c>
      <c r="J5" s="286">
        <v>1</v>
      </c>
      <c r="K5" s="286" t="s">
        <v>10</v>
      </c>
    </row>
    <row r="6" spans="7:11" ht="16.5" customHeight="1">
      <c r="G6" s="284">
        <v>2012</v>
      </c>
      <c r="H6" s="285">
        <v>108</v>
      </c>
      <c r="I6" s="286">
        <v>109</v>
      </c>
      <c r="J6" s="286">
        <v>6</v>
      </c>
      <c r="K6" s="286">
        <v>1</v>
      </c>
    </row>
    <row r="7" spans="7:11" ht="6" customHeight="1">
      <c r="G7" s="287"/>
      <c r="H7" s="288"/>
      <c r="I7" s="289"/>
      <c r="J7" s="289"/>
      <c r="K7" s="289"/>
    </row>
    <row r="8" spans="7:11" ht="1.5" customHeight="1">
      <c r="G8" s="290"/>
      <c r="H8" s="291"/>
      <c r="I8" s="291"/>
      <c r="J8" s="291"/>
      <c r="K8" s="291"/>
    </row>
    <row r="9" spans="7:11" ht="20.25" customHeight="1">
      <c r="G9" s="479" t="s">
        <v>386</v>
      </c>
      <c r="H9" s="479"/>
      <c r="I9" s="479"/>
      <c r="J9" s="479"/>
      <c r="K9" s="479"/>
    </row>
    <row r="10" spans="7:11" ht="27" customHeight="1">
      <c r="G10" s="292" t="s">
        <v>51</v>
      </c>
      <c r="H10" s="293" t="s">
        <v>382</v>
      </c>
      <c r="I10" s="293" t="s">
        <v>383</v>
      </c>
      <c r="J10" s="294" t="s">
        <v>387</v>
      </c>
      <c r="K10" s="295" t="s">
        <v>388</v>
      </c>
    </row>
    <row r="11" spans="7:11" ht="21" customHeight="1">
      <c r="G11" s="296" t="s">
        <v>52</v>
      </c>
      <c r="H11" s="297" t="s">
        <v>10</v>
      </c>
      <c r="I11" s="297" t="s">
        <v>10</v>
      </c>
      <c r="J11" s="297" t="s">
        <v>10</v>
      </c>
      <c r="K11" s="297" t="s">
        <v>10</v>
      </c>
    </row>
    <row r="12" spans="7:11" ht="12" customHeight="1">
      <c r="G12" s="298" t="s">
        <v>11</v>
      </c>
      <c r="H12" s="286" t="s">
        <v>10</v>
      </c>
      <c r="I12" s="286" t="s">
        <v>10</v>
      </c>
      <c r="J12" s="286" t="s">
        <v>10</v>
      </c>
      <c r="K12" s="286" t="s">
        <v>10</v>
      </c>
    </row>
    <row r="13" spans="7:11" ht="12" customHeight="1">
      <c r="G13" s="298" t="s">
        <v>12</v>
      </c>
      <c r="H13" s="286" t="s">
        <v>10</v>
      </c>
      <c r="I13" s="286" t="s">
        <v>10</v>
      </c>
      <c r="J13" s="286" t="s">
        <v>10</v>
      </c>
      <c r="K13" s="286" t="s">
        <v>10</v>
      </c>
    </row>
    <row r="14" spans="7:11" ht="12" customHeight="1">
      <c r="G14" s="298" t="s">
        <v>53</v>
      </c>
      <c r="H14" s="286">
        <v>1</v>
      </c>
      <c r="I14" s="286">
        <v>1</v>
      </c>
      <c r="J14" s="286" t="s">
        <v>10</v>
      </c>
      <c r="K14" s="286" t="s">
        <v>10</v>
      </c>
    </row>
    <row r="15" spans="7:11" ht="21" customHeight="1">
      <c r="G15" s="298" t="s">
        <v>54</v>
      </c>
      <c r="H15" s="286" t="s">
        <v>10</v>
      </c>
      <c r="I15" s="286" t="s">
        <v>10</v>
      </c>
      <c r="J15" s="286" t="s">
        <v>10</v>
      </c>
      <c r="K15" s="286" t="s">
        <v>10</v>
      </c>
    </row>
    <row r="16" spans="7:11" ht="12" customHeight="1">
      <c r="G16" s="298" t="s">
        <v>55</v>
      </c>
      <c r="H16" s="286">
        <v>4</v>
      </c>
      <c r="I16" s="286">
        <v>4</v>
      </c>
      <c r="J16" s="286" t="s">
        <v>10</v>
      </c>
      <c r="K16" s="286" t="s">
        <v>10</v>
      </c>
    </row>
    <row r="17" spans="7:11" ht="12" customHeight="1">
      <c r="G17" s="298" t="s">
        <v>56</v>
      </c>
      <c r="H17" s="286" t="s">
        <v>10</v>
      </c>
      <c r="I17" s="286" t="s">
        <v>10</v>
      </c>
      <c r="J17" s="286" t="s">
        <v>10</v>
      </c>
      <c r="K17" s="286" t="s">
        <v>10</v>
      </c>
    </row>
    <row r="18" spans="7:11" ht="12" customHeight="1">
      <c r="G18" s="298" t="s">
        <v>57</v>
      </c>
      <c r="H18" s="286" t="s">
        <v>10</v>
      </c>
      <c r="I18" s="286" t="s">
        <v>10</v>
      </c>
      <c r="J18" s="286" t="s">
        <v>10</v>
      </c>
      <c r="K18" s="286">
        <v>1</v>
      </c>
    </row>
    <row r="19" spans="7:11" ht="21" customHeight="1">
      <c r="G19" s="298" t="s">
        <v>58</v>
      </c>
      <c r="H19" s="286">
        <v>1</v>
      </c>
      <c r="I19" s="286" t="s">
        <v>10</v>
      </c>
      <c r="J19" s="286" t="s">
        <v>10</v>
      </c>
      <c r="K19" s="286" t="s">
        <v>10</v>
      </c>
    </row>
    <row r="20" spans="7:11" ht="12" customHeight="1">
      <c r="G20" s="298" t="s">
        <v>59</v>
      </c>
      <c r="H20" s="286" t="s">
        <v>10</v>
      </c>
      <c r="I20" s="286" t="s">
        <v>10</v>
      </c>
      <c r="J20" s="286" t="s">
        <v>10</v>
      </c>
      <c r="K20" s="286" t="s">
        <v>10</v>
      </c>
    </row>
    <row r="21" spans="7:11" ht="12" customHeight="1">
      <c r="G21" s="298" t="s">
        <v>60</v>
      </c>
      <c r="H21" s="286">
        <v>11</v>
      </c>
      <c r="I21" s="286">
        <v>11</v>
      </c>
      <c r="J21" s="286" t="s">
        <v>10</v>
      </c>
      <c r="K21" s="286" t="s">
        <v>10</v>
      </c>
    </row>
    <row r="22" spans="7:11" ht="12" customHeight="1">
      <c r="G22" s="298" t="s">
        <v>61</v>
      </c>
      <c r="H22" s="286" t="s">
        <v>10</v>
      </c>
      <c r="I22" s="286" t="s">
        <v>10</v>
      </c>
      <c r="J22" s="286" t="s">
        <v>10</v>
      </c>
      <c r="K22" s="286" t="s">
        <v>10</v>
      </c>
    </row>
    <row r="23" spans="7:11" ht="15" customHeight="1">
      <c r="G23" s="298" t="s">
        <v>24</v>
      </c>
      <c r="H23" s="286">
        <v>91</v>
      </c>
      <c r="I23" s="286">
        <v>93</v>
      </c>
      <c r="J23" s="286">
        <v>6</v>
      </c>
      <c r="K23" s="286" t="s">
        <v>10</v>
      </c>
    </row>
    <row r="24" spans="7:11" s="301" customFormat="1" ht="16.5" customHeight="1">
      <c r="G24" s="299" t="s">
        <v>65</v>
      </c>
      <c r="H24" s="300">
        <v>108</v>
      </c>
      <c r="I24" s="300">
        <v>109</v>
      </c>
      <c r="J24" s="300">
        <v>6</v>
      </c>
      <c r="K24" s="300">
        <v>1</v>
      </c>
    </row>
    <row r="25" spans="7:11" s="301" customFormat="1" ht="5.25" customHeight="1">
      <c r="G25" s="302"/>
      <c r="H25" s="303"/>
      <c r="I25" s="303"/>
      <c r="J25" s="303"/>
      <c r="K25" s="303"/>
    </row>
    <row r="26" spans="7:11" s="301" customFormat="1" ht="17.25" customHeight="1">
      <c r="G26" s="480" t="s">
        <v>389</v>
      </c>
      <c r="H26" s="480"/>
      <c r="I26" s="480"/>
      <c r="J26" s="480"/>
      <c r="K26" s="480"/>
    </row>
    <row r="27" spans="7:11" ht="155.25" customHeight="1">
      <c r="G27" s="476"/>
      <c r="H27" s="476"/>
      <c r="I27" s="476"/>
      <c r="J27" s="476"/>
      <c r="K27" s="476"/>
    </row>
    <row r="28" spans="7:11" ht="37.5" customHeight="1">
      <c r="G28" s="476">
        <v>16</v>
      </c>
      <c r="H28" s="476"/>
      <c r="I28" s="476"/>
      <c r="J28" s="476"/>
      <c r="K28" s="476"/>
    </row>
    <row r="29" ht="3" customHeight="1"/>
  </sheetData>
  <sheetProtection/>
  <mergeCells count="6">
    <mergeCell ref="G28:K28"/>
    <mergeCell ref="G1:K1"/>
    <mergeCell ref="G2:K2"/>
    <mergeCell ref="G9:K9"/>
    <mergeCell ref="G26:K26"/>
    <mergeCell ref="G27:K27"/>
  </mergeCells>
  <printOptions/>
  <pageMargins left="0.17" right="6.82" top="0.22" bottom="0.11" header="0.17" footer="0.16"/>
  <pageSetup horizontalDpi="600" verticalDpi="600" orientation="landscape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E1">
      <selection activeCell="W17" sqref="W17"/>
    </sheetView>
  </sheetViews>
  <sheetFormatPr defaultColWidth="9.140625" defaultRowHeight="15"/>
  <cols>
    <col min="1" max="1" width="5.00390625" style="305" customWidth="1"/>
    <col min="2" max="3" width="4.7109375" style="305" customWidth="1"/>
    <col min="4" max="4" width="6.00390625" style="305" customWidth="1"/>
    <col min="5" max="5" width="5.421875" style="305" customWidth="1"/>
    <col min="6" max="6" width="4.28125" style="305" customWidth="1"/>
    <col min="7" max="7" width="4.421875" style="305" customWidth="1"/>
    <col min="8" max="8" width="4.7109375" style="305" customWidth="1"/>
    <col min="9" max="9" width="5.140625" style="305" customWidth="1"/>
    <col min="10" max="10" width="4.140625" style="305" customWidth="1"/>
    <col min="11" max="11" width="5.421875" style="305" customWidth="1"/>
    <col min="12" max="12" width="4.8515625" style="305" customWidth="1"/>
    <col min="13" max="13" width="0.85546875" style="305" hidden="1" customWidth="1"/>
    <col min="14" max="14" width="5.140625" style="305" hidden="1" customWidth="1"/>
    <col min="15" max="15" width="0.85546875" style="305" customWidth="1"/>
    <col min="16" max="16" width="0.9921875" style="305" customWidth="1"/>
    <col min="17" max="17" width="8.140625" style="305" customWidth="1"/>
    <col min="18" max="16384" width="9.140625" style="305" customWidth="1"/>
  </cols>
  <sheetData>
    <row r="1" spans="1:14" ht="21" customHeight="1">
      <c r="A1" s="479" t="s">
        <v>390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304"/>
      <c r="N1" s="304"/>
    </row>
    <row r="2" spans="1:14" ht="6" customHeight="1">
      <c r="A2" s="483" t="s">
        <v>381</v>
      </c>
      <c r="B2" s="484"/>
      <c r="C2" s="487" t="s">
        <v>391</v>
      </c>
      <c r="D2" s="488"/>
      <c r="E2" s="306"/>
      <c r="F2" s="306"/>
      <c r="G2" s="306"/>
      <c r="H2" s="306"/>
      <c r="I2" s="306"/>
      <c r="J2" s="306"/>
      <c r="K2" s="306"/>
      <c r="L2" s="307"/>
      <c r="M2" s="304"/>
      <c r="N2" s="304"/>
    </row>
    <row r="3" spans="1:17" ht="72.75" customHeight="1">
      <c r="A3" s="485"/>
      <c r="B3" s="486"/>
      <c r="C3" s="489"/>
      <c r="D3" s="490"/>
      <c r="E3" s="308" t="s">
        <v>392</v>
      </c>
      <c r="F3" s="308" t="s">
        <v>393</v>
      </c>
      <c r="G3" s="308" t="s">
        <v>394</v>
      </c>
      <c r="H3" s="308" t="s">
        <v>395</v>
      </c>
      <c r="I3" s="308" t="s">
        <v>396</v>
      </c>
      <c r="J3" s="309" t="s">
        <v>397</v>
      </c>
      <c r="K3" s="309" t="s">
        <v>398</v>
      </c>
      <c r="L3" s="309" t="s">
        <v>399</v>
      </c>
      <c r="M3" s="304"/>
      <c r="N3" s="304"/>
      <c r="Q3" s="310"/>
    </row>
    <row r="4" spans="1:17" ht="18" customHeight="1">
      <c r="A4" s="481">
        <v>2010</v>
      </c>
      <c r="B4" s="481"/>
      <c r="C4" s="491">
        <v>50</v>
      </c>
      <c r="D4" s="491"/>
      <c r="E4" s="311">
        <v>21</v>
      </c>
      <c r="F4" s="312">
        <v>2</v>
      </c>
      <c r="G4" s="286">
        <v>1</v>
      </c>
      <c r="H4" s="291" t="s">
        <v>10</v>
      </c>
      <c r="I4" s="291">
        <v>15</v>
      </c>
      <c r="J4" s="311">
        <v>3</v>
      </c>
      <c r="K4" s="311">
        <v>4</v>
      </c>
      <c r="L4" s="311">
        <v>4</v>
      </c>
      <c r="M4" s="304"/>
      <c r="N4" s="304"/>
      <c r="O4" s="313">
        <v>190</v>
      </c>
      <c r="Q4" s="310"/>
    </row>
    <row r="5" spans="1:17" ht="18" customHeight="1">
      <c r="A5" s="481">
        <v>2011</v>
      </c>
      <c r="B5" s="481"/>
      <c r="C5" s="482">
        <v>67</v>
      </c>
      <c r="D5" s="482"/>
      <c r="E5" s="311">
        <v>12</v>
      </c>
      <c r="F5" s="312" t="s">
        <v>10</v>
      </c>
      <c r="G5" s="286">
        <v>3</v>
      </c>
      <c r="H5" s="291">
        <v>2</v>
      </c>
      <c r="I5" s="291">
        <v>15</v>
      </c>
      <c r="J5" s="311">
        <v>4</v>
      </c>
      <c r="K5" s="311">
        <v>18</v>
      </c>
      <c r="L5" s="311">
        <v>7</v>
      </c>
      <c r="M5" s="304"/>
      <c r="N5" s="304"/>
      <c r="O5" s="313"/>
      <c r="Q5" s="310"/>
    </row>
    <row r="6" spans="1:17" ht="18" customHeight="1">
      <c r="A6" s="493">
        <v>2012</v>
      </c>
      <c r="B6" s="493"/>
      <c r="C6" s="494">
        <v>80</v>
      </c>
      <c r="D6" s="494"/>
      <c r="E6" s="314">
        <v>38</v>
      </c>
      <c r="F6" s="289">
        <v>0</v>
      </c>
      <c r="G6" s="289">
        <v>0</v>
      </c>
      <c r="H6" s="289">
        <v>11</v>
      </c>
      <c r="I6" s="314">
        <v>10</v>
      </c>
      <c r="J6" s="314">
        <v>8</v>
      </c>
      <c r="K6" s="314">
        <v>5</v>
      </c>
      <c r="L6" s="289">
        <v>8</v>
      </c>
      <c r="M6" s="304"/>
      <c r="N6" s="304"/>
      <c r="O6" s="313"/>
      <c r="Q6" s="310"/>
    </row>
    <row r="7" spans="1:17" ht="8.2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13"/>
      <c r="Q7" s="310"/>
    </row>
    <row r="8" spans="1:17" ht="21" customHeight="1">
      <c r="A8" s="495" t="s">
        <v>400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315"/>
      <c r="P8" s="316"/>
      <c r="Q8" s="316"/>
    </row>
    <row r="9" spans="1:17" ht="52.5" customHeight="1">
      <c r="A9" s="496" t="s">
        <v>401</v>
      </c>
      <c r="B9" s="498" t="s">
        <v>402</v>
      </c>
      <c r="C9" s="499"/>
      <c r="D9" s="500"/>
      <c r="E9" s="501" t="s">
        <v>403</v>
      </c>
      <c r="F9" s="501" t="s">
        <v>393</v>
      </c>
      <c r="G9" s="501" t="s">
        <v>404</v>
      </c>
      <c r="H9" s="501" t="s">
        <v>395</v>
      </c>
      <c r="I9" s="501" t="s">
        <v>405</v>
      </c>
      <c r="J9" s="501" t="s">
        <v>406</v>
      </c>
      <c r="K9" s="501" t="s">
        <v>407</v>
      </c>
      <c r="L9" s="487" t="s">
        <v>408</v>
      </c>
      <c r="M9" s="317"/>
      <c r="N9" s="317"/>
      <c r="O9" s="318"/>
      <c r="P9" s="319"/>
      <c r="Q9" s="504"/>
    </row>
    <row r="10" spans="1:17" ht="60" customHeight="1">
      <c r="A10" s="497"/>
      <c r="B10" s="320">
        <v>2011</v>
      </c>
      <c r="C10" s="321">
        <v>2012</v>
      </c>
      <c r="D10" s="322" t="s">
        <v>409</v>
      </c>
      <c r="E10" s="502"/>
      <c r="F10" s="502"/>
      <c r="G10" s="502"/>
      <c r="H10" s="502"/>
      <c r="I10" s="502"/>
      <c r="J10" s="502"/>
      <c r="K10" s="502"/>
      <c r="L10" s="503"/>
      <c r="M10" s="317"/>
      <c r="N10" s="317"/>
      <c r="O10" s="318"/>
      <c r="P10" s="319"/>
      <c r="Q10" s="504"/>
    </row>
    <row r="11" spans="1:17" s="329" customFormat="1" ht="23.25" customHeight="1">
      <c r="A11" s="296" t="s">
        <v>52</v>
      </c>
      <c r="B11" s="323">
        <v>3</v>
      </c>
      <c r="C11" s="324" t="s">
        <v>10</v>
      </c>
      <c r="D11" s="325" t="s">
        <v>10</v>
      </c>
      <c r="E11" s="324" t="s">
        <v>10</v>
      </c>
      <c r="F11" s="324" t="s">
        <v>10</v>
      </c>
      <c r="G11" s="324" t="s">
        <v>10</v>
      </c>
      <c r="H11" s="324" t="s">
        <v>10</v>
      </c>
      <c r="I11" s="324" t="s">
        <v>10</v>
      </c>
      <c r="J11" s="324" t="s">
        <v>10</v>
      </c>
      <c r="K11" s="324" t="s">
        <v>10</v>
      </c>
      <c r="L11" s="324" t="s">
        <v>10</v>
      </c>
      <c r="M11" s="326"/>
      <c r="N11" s="326"/>
      <c r="O11" s="327"/>
      <c r="P11" s="328"/>
      <c r="Q11" s="291"/>
    </row>
    <row r="12" spans="1:17" s="329" customFormat="1" ht="15" customHeight="1">
      <c r="A12" s="298" t="s">
        <v>11</v>
      </c>
      <c r="B12" s="330">
        <v>2</v>
      </c>
      <c r="C12" s="291" t="s">
        <v>10</v>
      </c>
      <c r="D12" s="331" t="s">
        <v>10</v>
      </c>
      <c r="E12" s="291" t="s">
        <v>10</v>
      </c>
      <c r="F12" s="291" t="s">
        <v>10</v>
      </c>
      <c r="G12" s="291" t="s">
        <v>10</v>
      </c>
      <c r="H12" s="291" t="s">
        <v>10</v>
      </c>
      <c r="I12" s="291" t="s">
        <v>10</v>
      </c>
      <c r="J12" s="291" t="s">
        <v>10</v>
      </c>
      <c r="K12" s="291" t="s">
        <v>10</v>
      </c>
      <c r="L12" s="291" t="s">
        <v>10</v>
      </c>
      <c r="M12" s="326"/>
      <c r="N12" s="326"/>
      <c r="O12" s="327"/>
      <c r="P12" s="328"/>
      <c r="Q12" s="291"/>
    </row>
    <row r="13" spans="1:17" s="329" customFormat="1" ht="15" customHeight="1">
      <c r="A13" s="298" t="s">
        <v>12</v>
      </c>
      <c r="B13" s="330">
        <v>2</v>
      </c>
      <c r="C13" s="291">
        <v>1</v>
      </c>
      <c r="D13" s="331">
        <v>0.35137034434293746</v>
      </c>
      <c r="E13" s="291" t="s">
        <v>10</v>
      </c>
      <c r="F13" s="291" t="s">
        <v>10</v>
      </c>
      <c r="G13" s="291" t="s">
        <v>10</v>
      </c>
      <c r="H13" s="291" t="s">
        <v>10</v>
      </c>
      <c r="I13" s="291">
        <v>1</v>
      </c>
      <c r="J13" s="291" t="s">
        <v>10</v>
      </c>
      <c r="K13" s="291" t="s">
        <v>10</v>
      </c>
      <c r="L13" s="291" t="s">
        <v>10</v>
      </c>
      <c r="M13" s="326"/>
      <c r="N13" s="326"/>
      <c r="O13" s="327"/>
      <c r="P13" s="328"/>
      <c r="Q13" s="291"/>
    </row>
    <row r="14" spans="1:17" s="329" customFormat="1" ht="23.25" customHeight="1">
      <c r="A14" s="298" t="s">
        <v>53</v>
      </c>
      <c r="B14" s="330">
        <v>1</v>
      </c>
      <c r="C14" s="291">
        <v>3</v>
      </c>
      <c r="D14" s="331">
        <v>0.6991377301328362</v>
      </c>
      <c r="E14" s="291">
        <v>2</v>
      </c>
      <c r="F14" s="291" t="s">
        <v>10</v>
      </c>
      <c r="G14" s="291" t="s">
        <v>10</v>
      </c>
      <c r="H14" s="291" t="s">
        <v>10</v>
      </c>
      <c r="I14" s="291">
        <v>1</v>
      </c>
      <c r="J14" s="291" t="s">
        <v>10</v>
      </c>
      <c r="K14" s="291" t="s">
        <v>10</v>
      </c>
      <c r="L14" s="291" t="s">
        <v>10</v>
      </c>
      <c r="M14" s="326"/>
      <c r="N14" s="326"/>
      <c r="O14" s="327"/>
      <c r="P14" s="328"/>
      <c r="Q14" s="291"/>
    </row>
    <row r="15" spans="1:17" s="329" customFormat="1" ht="15" customHeight="1">
      <c r="A15" s="298" t="s">
        <v>54</v>
      </c>
      <c r="B15" s="330" t="s">
        <v>10</v>
      </c>
      <c r="C15" s="330" t="s">
        <v>10</v>
      </c>
      <c r="D15" s="330" t="s">
        <v>10</v>
      </c>
      <c r="E15" s="291" t="s">
        <v>10</v>
      </c>
      <c r="F15" s="291" t="s">
        <v>10</v>
      </c>
      <c r="G15" s="291" t="s">
        <v>10</v>
      </c>
      <c r="H15" s="291" t="s">
        <v>10</v>
      </c>
      <c r="I15" s="291" t="s">
        <v>10</v>
      </c>
      <c r="J15" s="291" t="s">
        <v>10</v>
      </c>
      <c r="K15" s="291" t="s">
        <v>10</v>
      </c>
      <c r="L15" s="291" t="s">
        <v>10</v>
      </c>
      <c r="M15" s="326"/>
      <c r="N15" s="326"/>
      <c r="O15" s="327"/>
      <c r="P15" s="328"/>
      <c r="Q15" s="291"/>
    </row>
    <row r="16" spans="1:17" s="329" customFormat="1" ht="15" customHeight="1">
      <c r="A16" s="298" t="s">
        <v>55</v>
      </c>
      <c r="B16" s="330">
        <v>1</v>
      </c>
      <c r="C16" s="291">
        <v>6</v>
      </c>
      <c r="D16" s="331">
        <v>1.6629711751662972</v>
      </c>
      <c r="E16" s="291">
        <v>5</v>
      </c>
      <c r="F16" s="291" t="s">
        <v>10</v>
      </c>
      <c r="G16" s="291" t="s">
        <v>10</v>
      </c>
      <c r="H16" s="291" t="s">
        <v>10</v>
      </c>
      <c r="I16" s="291" t="s">
        <v>10</v>
      </c>
      <c r="J16" s="291">
        <v>1</v>
      </c>
      <c r="K16" s="291" t="s">
        <v>10</v>
      </c>
      <c r="L16" s="291" t="s">
        <v>10</v>
      </c>
      <c r="M16" s="326"/>
      <c r="N16" s="326"/>
      <c r="O16" s="327"/>
      <c r="P16" s="328"/>
      <c r="Q16" s="291"/>
    </row>
    <row r="17" spans="1:17" s="329" customFormat="1" ht="23.25" customHeight="1">
      <c r="A17" s="298" t="s">
        <v>56</v>
      </c>
      <c r="B17" s="330">
        <v>7</v>
      </c>
      <c r="C17" s="291">
        <v>1</v>
      </c>
      <c r="D17" s="331">
        <v>0.3178639542275906</v>
      </c>
      <c r="E17" s="291">
        <v>1</v>
      </c>
      <c r="F17" s="291" t="s">
        <v>10</v>
      </c>
      <c r="G17" s="291" t="s">
        <v>10</v>
      </c>
      <c r="H17" s="291" t="s">
        <v>10</v>
      </c>
      <c r="I17" s="291" t="s">
        <v>10</v>
      </c>
      <c r="J17" s="291" t="s">
        <v>10</v>
      </c>
      <c r="K17" s="291" t="s">
        <v>10</v>
      </c>
      <c r="L17" s="291" t="s">
        <v>10</v>
      </c>
      <c r="M17" s="326"/>
      <c r="N17" s="326"/>
      <c r="O17" s="327"/>
      <c r="P17" s="328"/>
      <c r="Q17" s="291"/>
    </row>
    <row r="18" spans="1:17" s="329" customFormat="1" ht="15" customHeight="1">
      <c r="A18" s="298" t="s">
        <v>57</v>
      </c>
      <c r="B18" s="330">
        <v>1</v>
      </c>
      <c r="C18" s="291">
        <v>14</v>
      </c>
      <c r="D18" s="331">
        <v>4.602235371466141</v>
      </c>
      <c r="E18" s="291" t="s">
        <v>10</v>
      </c>
      <c r="F18" s="291" t="s">
        <v>10</v>
      </c>
      <c r="G18" s="291" t="s">
        <v>10</v>
      </c>
      <c r="H18" s="291">
        <v>10</v>
      </c>
      <c r="I18" s="291">
        <v>1</v>
      </c>
      <c r="J18" s="291">
        <v>2</v>
      </c>
      <c r="K18" s="291" t="s">
        <v>10</v>
      </c>
      <c r="L18" s="291">
        <v>1</v>
      </c>
      <c r="M18" s="326"/>
      <c r="N18" s="326"/>
      <c r="O18" s="327"/>
      <c r="P18" s="328"/>
      <c r="Q18" s="291"/>
    </row>
    <row r="19" spans="1:17" s="329" customFormat="1" ht="15" customHeight="1">
      <c r="A19" s="298" t="s">
        <v>58</v>
      </c>
      <c r="B19" s="330">
        <v>1</v>
      </c>
      <c r="C19" s="291">
        <v>3</v>
      </c>
      <c r="D19" s="331">
        <v>1.0611956137247966</v>
      </c>
      <c r="E19" s="291">
        <v>2</v>
      </c>
      <c r="F19" s="291" t="s">
        <v>10</v>
      </c>
      <c r="G19" s="291" t="s">
        <v>10</v>
      </c>
      <c r="H19" s="291" t="s">
        <v>10</v>
      </c>
      <c r="I19" s="291">
        <v>1</v>
      </c>
      <c r="J19" s="291" t="s">
        <v>10</v>
      </c>
      <c r="K19" s="291" t="s">
        <v>10</v>
      </c>
      <c r="L19" s="291" t="s">
        <v>10</v>
      </c>
      <c r="M19" s="326"/>
      <c r="N19" s="326"/>
      <c r="O19" s="327"/>
      <c r="P19" s="328"/>
      <c r="Q19" s="291"/>
    </row>
    <row r="20" spans="1:17" s="329" customFormat="1" ht="23.25" customHeight="1">
      <c r="A20" s="298" t="s">
        <v>59</v>
      </c>
      <c r="B20" s="330">
        <v>1</v>
      </c>
      <c r="C20" s="291" t="s">
        <v>10</v>
      </c>
      <c r="D20" s="331" t="s">
        <v>10</v>
      </c>
      <c r="E20" s="291" t="s">
        <v>10</v>
      </c>
      <c r="F20" s="291" t="s">
        <v>10</v>
      </c>
      <c r="G20" s="291" t="s">
        <v>10</v>
      </c>
      <c r="H20" s="291" t="s">
        <v>10</v>
      </c>
      <c r="I20" s="291" t="s">
        <v>10</v>
      </c>
      <c r="J20" s="291" t="s">
        <v>10</v>
      </c>
      <c r="K20" s="291" t="s">
        <v>10</v>
      </c>
      <c r="L20" s="291" t="s">
        <v>10</v>
      </c>
      <c r="M20" s="326"/>
      <c r="N20" s="326"/>
      <c r="O20" s="327"/>
      <c r="P20" s="328"/>
      <c r="Q20" s="291"/>
    </row>
    <row r="21" spans="1:17" s="329" customFormat="1" ht="15" customHeight="1">
      <c r="A21" s="298" t="s">
        <v>60</v>
      </c>
      <c r="B21" s="330">
        <v>4</v>
      </c>
      <c r="C21" s="291">
        <v>4</v>
      </c>
      <c r="D21" s="331">
        <v>0.6178560395427866</v>
      </c>
      <c r="E21" s="291">
        <v>1</v>
      </c>
      <c r="F21" s="291" t="s">
        <v>10</v>
      </c>
      <c r="G21" s="291" t="s">
        <v>10</v>
      </c>
      <c r="H21" s="291" t="s">
        <v>10</v>
      </c>
      <c r="I21" s="291">
        <v>2</v>
      </c>
      <c r="J21" s="291" t="s">
        <v>10</v>
      </c>
      <c r="K21" s="291" t="s">
        <v>10</v>
      </c>
      <c r="L21" s="291">
        <v>1</v>
      </c>
      <c r="M21" s="326"/>
      <c r="N21" s="326"/>
      <c r="O21" s="327"/>
      <c r="P21" s="328"/>
      <c r="Q21" s="291"/>
    </row>
    <row r="22" spans="1:17" s="329" customFormat="1" ht="15" customHeight="1">
      <c r="A22" s="298" t="s">
        <v>61</v>
      </c>
      <c r="B22" s="330" t="s">
        <v>10</v>
      </c>
      <c r="C22" s="330">
        <v>4</v>
      </c>
      <c r="D22" s="331" t="s">
        <v>10</v>
      </c>
      <c r="E22" s="291">
        <v>3</v>
      </c>
      <c r="F22" s="291" t="s">
        <v>10</v>
      </c>
      <c r="G22" s="291" t="s">
        <v>10</v>
      </c>
      <c r="H22" s="291" t="s">
        <v>10</v>
      </c>
      <c r="I22" s="291">
        <v>1</v>
      </c>
      <c r="J22" s="291" t="s">
        <v>10</v>
      </c>
      <c r="K22" s="291" t="s">
        <v>10</v>
      </c>
      <c r="L22" s="291" t="s">
        <v>10</v>
      </c>
      <c r="M22" s="326"/>
      <c r="N22" s="326"/>
      <c r="O22" s="327"/>
      <c r="P22" s="328"/>
      <c r="Q22" s="291"/>
    </row>
    <row r="23" spans="1:17" s="329" customFormat="1" ht="23.25" customHeight="1">
      <c r="A23" s="298" t="s">
        <v>24</v>
      </c>
      <c r="B23" s="330">
        <v>44</v>
      </c>
      <c r="C23" s="291">
        <v>44</v>
      </c>
      <c r="D23" s="331">
        <v>2.5826143100311088</v>
      </c>
      <c r="E23" s="291">
        <v>24</v>
      </c>
      <c r="F23" s="291" t="s">
        <v>10</v>
      </c>
      <c r="G23" s="291" t="s">
        <v>10</v>
      </c>
      <c r="H23" s="291">
        <v>1</v>
      </c>
      <c r="I23" s="291">
        <v>3</v>
      </c>
      <c r="J23" s="291">
        <v>5</v>
      </c>
      <c r="K23" s="291">
        <v>5</v>
      </c>
      <c r="L23" s="291">
        <v>6</v>
      </c>
      <c r="M23" s="326"/>
      <c r="N23" s="326"/>
      <c r="O23" s="327"/>
      <c r="P23" s="328"/>
      <c r="Q23" s="291"/>
    </row>
    <row r="24" spans="1:17" s="337" customFormat="1" ht="17.25" customHeight="1">
      <c r="A24" s="299" t="s">
        <v>65</v>
      </c>
      <c r="B24" s="332">
        <v>67</v>
      </c>
      <c r="C24" s="332">
        <v>80</v>
      </c>
      <c r="D24" s="333">
        <v>1.4511681903932665</v>
      </c>
      <c r="E24" s="332">
        <v>38</v>
      </c>
      <c r="F24" s="332">
        <v>0</v>
      </c>
      <c r="G24" s="332">
        <v>0</v>
      </c>
      <c r="H24" s="332">
        <v>11</v>
      </c>
      <c r="I24" s="332">
        <v>10</v>
      </c>
      <c r="J24" s="332">
        <v>8</v>
      </c>
      <c r="K24" s="332">
        <v>5</v>
      </c>
      <c r="L24" s="332">
        <v>8</v>
      </c>
      <c r="M24" s="334"/>
      <c r="N24" s="334"/>
      <c r="O24" s="335"/>
      <c r="P24" s="336"/>
      <c r="Q24" s="336"/>
    </row>
    <row r="25" spans="1:17" ht="3.75" customHeight="1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38"/>
      <c r="N25" s="338"/>
      <c r="O25" s="339"/>
      <c r="P25" s="310"/>
      <c r="Q25" s="310"/>
    </row>
    <row r="26" spans="1:15" ht="10.5" customHeight="1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04"/>
      <c r="N26" s="304"/>
      <c r="O26" s="341"/>
    </row>
    <row r="27" spans="1:14" ht="15.75" customHeight="1">
      <c r="A27" s="492">
        <v>17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304"/>
      <c r="N27" s="304"/>
    </row>
    <row r="28" ht="4.5" customHeight="1"/>
    <row r="29" spans="1:12" ht="10.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</row>
  </sheetData>
  <sheetProtection/>
  <mergeCells count="22">
    <mergeCell ref="I9:I10"/>
    <mergeCell ref="J9:J10"/>
    <mergeCell ref="K9:K10"/>
    <mergeCell ref="L9:L10"/>
    <mergeCell ref="Q9:Q10"/>
    <mergeCell ref="A27:L27"/>
    <mergeCell ref="A6:B6"/>
    <mergeCell ref="C6:D6"/>
    <mergeCell ref="A8:N8"/>
    <mergeCell ref="A9:A10"/>
    <mergeCell ref="B9:D9"/>
    <mergeCell ref="E9:E10"/>
    <mergeCell ref="F9:F10"/>
    <mergeCell ref="G9:G10"/>
    <mergeCell ref="H9:H10"/>
    <mergeCell ref="A5:B5"/>
    <mergeCell ref="C5:D5"/>
    <mergeCell ref="A1:L1"/>
    <mergeCell ref="A2:B3"/>
    <mergeCell ref="C2:D3"/>
    <mergeCell ref="A4:B4"/>
    <mergeCell ref="C4:D4"/>
  </mergeCells>
  <printOptions/>
  <pageMargins left="6.77" right="0.23" top="0.2" bottom="0.19" header="0.17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06"/>
  <sheetViews>
    <sheetView zoomScalePageLayoutView="0" workbookViewId="0" topLeftCell="A1">
      <selection activeCell="X6" sqref="X6"/>
    </sheetView>
  </sheetViews>
  <sheetFormatPr defaultColWidth="9.140625" defaultRowHeight="15"/>
  <cols>
    <col min="1" max="1" width="4.8515625" style="1" customWidth="1"/>
    <col min="2" max="9" width="6.421875" style="1" customWidth="1"/>
    <col min="10" max="10" width="5.00390625" style="1" customWidth="1"/>
    <col min="11" max="11" width="4.421875" style="1" customWidth="1"/>
    <col min="12" max="12" width="6.421875" style="1" customWidth="1"/>
    <col min="13" max="13" width="6.57421875" style="1" customWidth="1"/>
    <col min="14" max="14" width="5.8515625" style="1" customWidth="1"/>
    <col min="15" max="19" width="6.421875" style="1" customWidth="1"/>
    <col min="20" max="20" width="0.5625" style="1" customWidth="1"/>
    <col min="21" max="16384" width="9.140625" style="1" customWidth="1"/>
  </cols>
  <sheetData>
    <row r="1" spans="1:9" ht="11.25" customHeight="1">
      <c r="A1" s="506" t="s">
        <v>0</v>
      </c>
      <c r="B1" s="506"/>
      <c r="C1" s="506"/>
      <c r="D1" s="506"/>
      <c r="E1" s="506"/>
      <c r="F1" s="506"/>
      <c r="G1" s="506"/>
      <c r="H1" s="506"/>
      <c r="I1" s="506"/>
    </row>
    <row r="2" spans="1:10" ht="3.7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5.5" customHeight="1">
      <c r="A3" s="507" t="s">
        <v>1</v>
      </c>
      <c r="B3" s="507"/>
      <c r="C3" s="507"/>
      <c r="D3" s="507"/>
      <c r="E3" s="507"/>
      <c r="F3" s="507"/>
      <c r="G3" s="507"/>
      <c r="H3" s="507"/>
      <c r="I3" s="507"/>
      <c r="J3" s="3"/>
    </row>
    <row r="4" spans="1:10" ht="26.25" customHeight="1">
      <c r="A4" s="508" t="s">
        <v>2</v>
      </c>
      <c r="B4" s="510" t="s">
        <v>3</v>
      </c>
      <c r="C4" s="510"/>
      <c r="D4" s="511"/>
      <c r="E4" s="512" t="s">
        <v>4</v>
      </c>
      <c r="F4" s="513"/>
      <c r="G4" s="514" t="s">
        <v>5</v>
      </c>
      <c r="H4" s="510"/>
      <c r="I4" s="513"/>
      <c r="J4" s="3"/>
    </row>
    <row r="5" spans="1:10" ht="12.75">
      <c r="A5" s="509"/>
      <c r="B5" s="4" t="s">
        <v>6</v>
      </c>
      <c r="C5" s="4" t="s">
        <v>7</v>
      </c>
      <c r="D5" s="5" t="s">
        <v>8</v>
      </c>
      <c r="E5" s="4" t="s">
        <v>6</v>
      </c>
      <c r="F5" s="4" t="s">
        <v>7</v>
      </c>
      <c r="G5" s="4" t="s">
        <v>6</v>
      </c>
      <c r="H5" s="4" t="s">
        <v>7</v>
      </c>
      <c r="I5" s="6" t="s">
        <v>8</v>
      </c>
      <c r="J5" s="7"/>
    </row>
    <row r="6" spans="1:10" ht="12" customHeight="1">
      <c r="A6" s="8" t="s">
        <v>9</v>
      </c>
      <c r="B6" s="9">
        <v>5</v>
      </c>
      <c r="C6" s="9">
        <v>3</v>
      </c>
      <c r="D6" s="10">
        <v>60</v>
      </c>
      <c r="E6" s="11">
        <v>5</v>
      </c>
      <c r="F6" s="12" t="s">
        <v>10</v>
      </c>
      <c r="G6" s="9">
        <v>5</v>
      </c>
      <c r="H6" s="9" t="s">
        <v>10</v>
      </c>
      <c r="I6" s="10" t="s">
        <v>10</v>
      </c>
      <c r="J6" s="7"/>
    </row>
    <row r="7" spans="1:10" ht="11.25" customHeight="1">
      <c r="A7" s="13" t="s">
        <v>11</v>
      </c>
      <c r="B7" s="9">
        <v>19</v>
      </c>
      <c r="C7" s="9">
        <v>34</v>
      </c>
      <c r="D7" s="10">
        <v>178.94736842105263</v>
      </c>
      <c r="E7" s="11" t="s">
        <v>10</v>
      </c>
      <c r="F7" s="9">
        <v>26</v>
      </c>
      <c r="G7" s="9" t="s">
        <v>10</v>
      </c>
      <c r="H7" s="9">
        <v>35</v>
      </c>
      <c r="I7" s="10" t="s">
        <v>10</v>
      </c>
      <c r="J7" s="7"/>
    </row>
    <row r="8" spans="1:10" ht="11.25" customHeight="1">
      <c r="A8" s="13" t="s">
        <v>12</v>
      </c>
      <c r="B8" s="9">
        <v>9</v>
      </c>
      <c r="C8" s="9">
        <v>11</v>
      </c>
      <c r="D8" s="10">
        <v>122.22222222222223</v>
      </c>
      <c r="E8" s="11" t="s">
        <v>10</v>
      </c>
      <c r="F8" s="9" t="s">
        <v>10</v>
      </c>
      <c r="G8" s="9" t="s">
        <v>10</v>
      </c>
      <c r="H8" s="9" t="s">
        <v>10</v>
      </c>
      <c r="I8" s="10" t="s">
        <v>10</v>
      </c>
      <c r="J8" s="7"/>
    </row>
    <row r="9" spans="1:10" ht="18" customHeight="1">
      <c r="A9" s="13" t="s">
        <v>13</v>
      </c>
      <c r="B9" s="9">
        <v>36</v>
      </c>
      <c r="C9" s="9">
        <v>28</v>
      </c>
      <c r="D9" s="10">
        <v>77.77777777777779</v>
      </c>
      <c r="E9" s="11" t="s">
        <v>10</v>
      </c>
      <c r="F9" s="9" t="s">
        <v>10</v>
      </c>
      <c r="G9" s="9" t="s">
        <v>10</v>
      </c>
      <c r="H9" s="9" t="s">
        <v>10</v>
      </c>
      <c r="I9" s="10" t="s">
        <v>10</v>
      </c>
      <c r="J9" s="7"/>
    </row>
    <row r="10" spans="1:10" ht="11.25" customHeight="1">
      <c r="A10" s="13" t="s">
        <v>14</v>
      </c>
      <c r="B10" s="9">
        <v>22</v>
      </c>
      <c r="C10" s="9">
        <v>24</v>
      </c>
      <c r="D10" s="10">
        <v>109.09090909090908</v>
      </c>
      <c r="E10" s="11">
        <v>9</v>
      </c>
      <c r="F10" s="9">
        <v>4</v>
      </c>
      <c r="G10" s="11">
        <v>14</v>
      </c>
      <c r="H10" s="9">
        <v>6</v>
      </c>
      <c r="I10" s="10">
        <v>42.857142857142854</v>
      </c>
      <c r="J10" s="7"/>
    </row>
    <row r="11" spans="1:10" ht="11.25" customHeight="1">
      <c r="A11" s="13" t="s">
        <v>15</v>
      </c>
      <c r="B11" s="9">
        <v>9</v>
      </c>
      <c r="C11" s="9">
        <v>27</v>
      </c>
      <c r="D11" s="10" t="s">
        <v>16</v>
      </c>
      <c r="E11" s="11">
        <v>8</v>
      </c>
      <c r="F11" s="9">
        <v>1</v>
      </c>
      <c r="G11" s="11">
        <v>10</v>
      </c>
      <c r="H11" s="9">
        <v>1</v>
      </c>
      <c r="I11" s="10">
        <v>10</v>
      </c>
      <c r="J11" s="7"/>
    </row>
    <row r="12" spans="1:10" ht="18" customHeight="1">
      <c r="A12" s="13" t="s">
        <v>17</v>
      </c>
      <c r="B12" s="9">
        <v>25</v>
      </c>
      <c r="C12" s="9">
        <v>26</v>
      </c>
      <c r="D12" s="10">
        <v>104</v>
      </c>
      <c r="E12" s="11">
        <v>5</v>
      </c>
      <c r="F12" s="9">
        <v>4</v>
      </c>
      <c r="G12" s="11">
        <v>7</v>
      </c>
      <c r="H12" s="9">
        <v>2</v>
      </c>
      <c r="I12" s="10">
        <v>28.57142857142857</v>
      </c>
      <c r="J12" s="7"/>
    </row>
    <row r="13" spans="1:10" ht="11.25" customHeight="1">
      <c r="A13" s="13" t="s">
        <v>18</v>
      </c>
      <c r="B13" s="9">
        <v>20</v>
      </c>
      <c r="C13" s="9">
        <v>29</v>
      </c>
      <c r="D13" s="10">
        <v>145</v>
      </c>
      <c r="E13" s="11" t="s">
        <v>10</v>
      </c>
      <c r="F13" s="9" t="s">
        <v>10</v>
      </c>
      <c r="G13" s="11" t="s">
        <v>10</v>
      </c>
      <c r="H13" s="9" t="s">
        <v>10</v>
      </c>
      <c r="I13" s="10" t="s">
        <v>10</v>
      </c>
      <c r="J13" s="7"/>
    </row>
    <row r="14" spans="1:10" ht="11.25" customHeight="1">
      <c r="A14" s="13" t="s">
        <v>19</v>
      </c>
      <c r="B14" s="9">
        <v>30</v>
      </c>
      <c r="C14" s="9">
        <v>38</v>
      </c>
      <c r="D14" s="10">
        <v>126.66666666666666</v>
      </c>
      <c r="E14" s="11">
        <v>12</v>
      </c>
      <c r="F14" s="9" t="s">
        <v>10</v>
      </c>
      <c r="G14" s="11">
        <v>14</v>
      </c>
      <c r="H14" s="9" t="s">
        <v>10</v>
      </c>
      <c r="I14" s="10" t="s">
        <v>10</v>
      </c>
      <c r="J14" s="7"/>
    </row>
    <row r="15" spans="1:10" ht="18" customHeight="1">
      <c r="A15" s="13" t="s">
        <v>20</v>
      </c>
      <c r="B15" s="9">
        <v>11</v>
      </c>
      <c r="C15" s="9">
        <v>13</v>
      </c>
      <c r="D15" s="10">
        <v>118.18181818181819</v>
      </c>
      <c r="E15" s="11">
        <v>5</v>
      </c>
      <c r="F15" s="9" t="s">
        <v>10</v>
      </c>
      <c r="G15" s="11">
        <v>5</v>
      </c>
      <c r="H15" s="9" t="s">
        <v>10</v>
      </c>
      <c r="I15" s="10" t="s">
        <v>10</v>
      </c>
      <c r="J15" s="7"/>
    </row>
    <row r="16" spans="1:10" ht="11.25" customHeight="1">
      <c r="A16" s="13" t="s">
        <v>21</v>
      </c>
      <c r="B16" s="9">
        <v>71</v>
      </c>
      <c r="C16" s="9">
        <v>46</v>
      </c>
      <c r="D16" s="10">
        <v>64.7887323943662</v>
      </c>
      <c r="E16" s="11">
        <v>1</v>
      </c>
      <c r="F16" s="9">
        <v>8</v>
      </c>
      <c r="G16" s="11">
        <v>1</v>
      </c>
      <c r="H16" s="9">
        <v>6</v>
      </c>
      <c r="I16" s="10" t="s">
        <v>22</v>
      </c>
      <c r="J16" s="7"/>
    </row>
    <row r="17" spans="1:10" ht="11.25" customHeight="1">
      <c r="A17" s="13" t="s">
        <v>23</v>
      </c>
      <c r="B17" s="9">
        <v>55</v>
      </c>
      <c r="C17" s="9">
        <v>34</v>
      </c>
      <c r="D17" s="10">
        <v>61.81818181818181</v>
      </c>
      <c r="E17" s="11" t="s">
        <v>10</v>
      </c>
      <c r="F17" s="9">
        <v>4</v>
      </c>
      <c r="G17" s="11" t="s">
        <v>10</v>
      </c>
      <c r="H17" s="9">
        <v>3</v>
      </c>
      <c r="I17" s="10" t="s">
        <v>10</v>
      </c>
      <c r="J17" s="7"/>
    </row>
    <row r="18" spans="1:10" ht="18" customHeight="1">
      <c r="A18" s="13" t="s">
        <v>24</v>
      </c>
      <c r="B18" s="9">
        <v>610</v>
      </c>
      <c r="C18" s="9">
        <v>519</v>
      </c>
      <c r="D18" s="10">
        <v>85.08196721311475</v>
      </c>
      <c r="E18" s="11" t="s">
        <v>10</v>
      </c>
      <c r="F18" s="14">
        <v>21</v>
      </c>
      <c r="G18" s="11">
        <v>16</v>
      </c>
      <c r="H18" s="11">
        <v>40</v>
      </c>
      <c r="I18" s="10">
        <v>250</v>
      </c>
      <c r="J18" s="15"/>
    </row>
    <row r="19" spans="1:10" ht="12" customHeight="1">
      <c r="A19" s="16" t="s">
        <v>25</v>
      </c>
      <c r="B19" s="17">
        <v>922</v>
      </c>
      <c r="C19" s="17">
        <v>832</v>
      </c>
      <c r="D19" s="18">
        <v>90.23861171366593</v>
      </c>
      <c r="E19" s="17">
        <v>45</v>
      </c>
      <c r="F19" s="17">
        <v>68</v>
      </c>
      <c r="G19" s="17">
        <v>72</v>
      </c>
      <c r="H19" s="17">
        <v>93</v>
      </c>
      <c r="I19" s="19">
        <v>129.16666666666669</v>
      </c>
      <c r="J19" s="15"/>
    </row>
    <row r="20" spans="1:10" ht="6" customHeight="1">
      <c r="A20" s="20"/>
      <c r="B20" s="20"/>
      <c r="C20" s="20"/>
      <c r="D20" s="20"/>
      <c r="E20" s="21"/>
      <c r="F20" s="15"/>
      <c r="G20" s="20"/>
      <c r="H20" s="20"/>
      <c r="I20" s="20"/>
      <c r="J20" s="15"/>
    </row>
    <row r="21" spans="1:9" ht="24.75" customHeight="1">
      <c r="A21" s="507" t="s">
        <v>26</v>
      </c>
      <c r="B21" s="507"/>
      <c r="C21" s="507"/>
      <c r="D21" s="507"/>
      <c r="E21" s="507"/>
      <c r="F21" s="507"/>
      <c r="G21" s="507"/>
      <c r="H21" s="507"/>
      <c r="I21" s="507"/>
    </row>
    <row r="22" spans="1:10" ht="2.25" customHeight="1">
      <c r="A22" s="508" t="s">
        <v>27</v>
      </c>
      <c r="B22" s="513" t="s">
        <v>28</v>
      </c>
      <c r="C22" s="22"/>
      <c r="D22" s="22"/>
      <c r="E22" s="22"/>
      <c r="F22" s="22"/>
      <c r="G22" s="22"/>
      <c r="H22" s="22"/>
      <c r="I22" s="22"/>
      <c r="J22" s="3"/>
    </row>
    <row r="23" spans="1:10" ht="12.75">
      <c r="A23" s="515"/>
      <c r="B23" s="516"/>
      <c r="C23" s="518" t="s">
        <v>29</v>
      </c>
      <c r="D23" s="518"/>
      <c r="E23" s="518"/>
      <c r="F23" s="514"/>
      <c r="G23" s="514" t="s">
        <v>30</v>
      </c>
      <c r="H23" s="510"/>
      <c r="I23" s="513"/>
      <c r="J23" s="3"/>
    </row>
    <row r="24" spans="1:10" ht="72" customHeight="1">
      <c r="A24" s="509"/>
      <c r="B24" s="517"/>
      <c r="C24" s="23" t="s">
        <v>31</v>
      </c>
      <c r="D24" s="23" t="s">
        <v>32</v>
      </c>
      <c r="E24" s="23" t="s">
        <v>33</v>
      </c>
      <c r="F24" s="23" t="s">
        <v>34</v>
      </c>
      <c r="G24" s="24" t="s">
        <v>35</v>
      </c>
      <c r="H24" s="25" t="s">
        <v>36</v>
      </c>
      <c r="I24" s="6" t="s">
        <v>37</v>
      </c>
      <c r="J24" s="3"/>
    </row>
    <row r="25" spans="1:10" ht="12" customHeight="1">
      <c r="A25" s="8" t="s">
        <v>9</v>
      </c>
      <c r="B25" s="26">
        <v>3</v>
      </c>
      <c r="C25" s="27" t="s">
        <v>10</v>
      </c>
      <c r="D25" s="27" t="s">
        <v>10</v>
      </c>
      <c r="E25" s="27" t="s">
        <v>10</v>
      </c>
      <c r="F25" s="26">
        <v>1</v>
      </c>
      <c r="G25" s="27">
        <v>3</v>
      </c>
      <c r="H25" s="27" t="s">
        <v>10</v>
      </c>
      <c r="I25" s="27" t="s">
        <v>10</v>
      </c>
      <c r="J25" s="7"/>
    </row>
    <row r="26" spans="1:10" ht="11.25" customHeight="1">
      <c r="A26" s="13" t="s">
        <v>11</v>
      </c>
      <c r="B26" s="26">
        <v>34</v>
      </c>
      <c r="C26" s="27">
        <v>9</v>
      </c>
      <c r="D26" s="27">
        <v>1</v>
      </c>
      <c r="E26" s="27">
        <v>5</v>
      </c>
      <c r="F26" s="26">
        <v>12</v>
      </c>
      <c r="G26" s="27">
        <v>23</v>
      </c>
      <c r="H26" s="27">
        <v>11</v>
      </c>
      <c r="I26" s="27" t="s">
        <v>10</v>
      </c>
      <c r="J26" s="7"/>
    </row>
    <row r="27" spans="1:10" ht="11.25" customHeight="1">
      <c r="A27" s="13" t="s">
        <v>12</v>
      </c>
      <c r="B27" s="26">
        <v>11</v>
      </c>
      <c r="C27" s="27">
        <v>2</v>
      </c>
      <c r="D27" s="27" t="s">
        <v>10</v>
      </c>
      <c r="E27" s="27">
        <v>1</v>
      </c>
      <c r="F27" s="26">
        <v>4</v>
      </c>
      <c r="G27" s="27">
        <v>8</v>
      </c>
      <c r="H27" s="27">
        <v>3</v>
      </c>
      <c r="I27" s="27" t="s">
        <v>10</v>
      </c>
      <c r="J27" s="7"/>
    </row>
    <row r="28" spans="1:10" ht="18" customHeight="1">
      <c r="A28" s="13" t="s">
        <v>13</v>
      </c>
      <c r="B28" s="26">
        <v>28</v>
      </c>
      <c r="C28" s="27">
        <v>1</v>
      </c>
      <c r="D28" s="27">
        <v>2</v>
      </c>
      <c r="E28" s="27" t="s">
        <v>10</v>
      </c>
      <c r="F28" s="26">
        <v>7</v>
      </c>
      <c r="G28" s="27">
        <v>20</v>
      </c>
      <c r="H28" s="27">
        <v>5</v>
      </c>
      <c r="I28" s="27">
        <v>3</v>
      </c>
      <c r="J28" s="7"/>
    </row>
    <row r="29" spans="1:10" ht="11.25" customHeight="1">
      <c r="A29" s="13" t="s">
        <v>14</v>
      </c>
      <c r="B29" s="26">
        <v>24</v>
      </c>
      <c r="C29" s="27">
        <v>5</v>
      </c>
      <c r="D29" s="27" t="s">
        <v>10</v>
      </c>
      <c r="E29" s="27">
        <v>1</v>
      </c>
      <c r="F29" s="26">
        <v>10</v>
      </c>
      <c r="G29" s="27">
        <v>14</v>
      </c>
      <c r="H29" s="27">
        <v>7</v>
      </c>
      <c r="I29" s="27">
        <v>3</v>
      </c>
      <c r="J29" s="7"/>
    </row>
    <row r="30" spans="1:10" ht="11.25" customHeight="1">
      <c r="A30" s="13" t="s">
        <v>15</v>
      </c>
      <c r="B30" s="26">
        <v>27</v>
      </c>
      <c r="C30" s="27">
        <v>7</v>
      </c>
      <c r="D30" s="27">
        <v>1</v>
      </c>
      <c r="E30" s="27">
        <v>5</v>
      </c>
      <c r="F30" s="26">
        <v>11</v>
      </c>
      <c r="G30" s="27">
        <v>23</v>
      </c>
      <c r="H30" s="27">
        <v>2</v>
      </c>
      <c r="I30" s="27">
        <v>2</v>
      </c>
      <c r="J30" s="7"/>
    </row>
    <row r="31" spans="1:10" ht="18" customHeight="1">
      <c r="A31" s="13" t="s">
        <v>17</v>
      </c>
      <c r="B31" s="26">
        <v>26</v>
      </c>
      <c r="C31" s="27">
        <v>1</v>
      </c>
      <c r="D31" s="27">
        <v>2</v>
      </c>
      <c r="E31" s="27">
        <v>5</v>
      </c>
      <c r="F31" s="26">
        <v>11</v>
      </c>
      <c r="G31" s="27">
        <v>24</v>
      </c>
      <c r="H31" s="27">
        <v>2</v>
      </c>
      <c r="I31" s="27" t="s">
        <v>10</v>
      </c>
      <c r="J31" s="7"/>
    </row>
    <row r="32" spans="1:10" ht="11.25" customHeight="1">
      <c r="A32" s="13" t="s">
        <v>18</v>
      </c>
      <c r="B32" s="26">
        <v>29</v>
      </c>
      <c r="C32" s="27">
        <v>8</v>
      </c>
      <c r="D32" s="27">
        <v>1</v>
      </c>
      <c r="E32" s="27">
        <v>3</v>
      </c>
      <c r="F32" s="26">
        <v>2</v>
      </c>
      <c r="G32" s="27">
        <v>16</v>
      </c>
      <c r="H32" s="27">
        <v>9</v>
      </c>
      <c r="I32" s="27">
        <v>4</v>
      </c>
      <c r="J32" s="7"/>
    </row>
    <row r="33" spans="1:10" ht="11.25" customHeight="1">
      <c r="A33" s="13" t="s">
        <v>19</v>
      </c>
      <c r="B33" s="26">
        <v>38</v>
      </c>
      <c r="C33" s="27">
        <v>5</v>
      </c>
      <c r="D33" s="27">
        <v>1</v>
      </c>
      <c r="E33" s="27">
        <v>1</v>
      </c>
      <c r="F33" s="26">
        <v>10</v>
      </c>
      <c r="G33" s="27">
        <v>29</v>
      </c>
      <c r="H33" s="27">
        <v>6</v>
      </c>
      <c r="I33" s="27">
        <v>3</v>
      </c>
      <c r="J33" s="7"/>
    </row>
    <row r="34" spans="1:10" ht="18" customHeight="1">
      <c r="A34" s="13" t="s">
        <v>20</v>
      </c>
      <c r="B34" s="26">
        <v>13</v>
      </c>
      <c r="C34" s="27">
        <v>2</v>
      </c>
      <c r="D34" s="27" t="s">
        <v>10</v>
      </c>
      <c r="E34" s="27" t="s">
        <v>10</v>
      </c>
      <c r="F34" s="26">
        <v>4</v>
      </c>
      <c r="G34" s="27">
        <v>12</v>
      </c>
      <c r="H34" s="27">
        <v>1</v>
      </c>
      <c r="I34" s="27" t="s">
        <v>10</v>
      </c>
      <c r="J34" s="7"/>
    </row>
    <row r="35" spans="1:10" ht="11.25" customHeight="1">
      <c r="A35" s="13" t="s">
        <v>21</v>
      </c>
      <c r="B35" s="26">
        <v>46</v>
      </c>
      <c r="C35" s="26">
        <v>1</v>
      </c>
      <c r="D35" s="27" t="s">
        <v>10</v>
      </c>
      <c r="E35" s="27">
        <v>2</v>
      </c>
      <c r="F35" s="26">
        <v>21</v>
      </c>
      <c r="G35" s="27">
        <v>40</v>
      </c>
      <c r="H35" s="27">
        <v>5</v>
      </c>
      <c r="I35" s="27">
        <v>1</v>
      </c>
      <c r="J35" s="7"/>
    </row>
    <row r="36" spans="1:10" ht="11.25" customHeight="1">
      <c r="A36" s="13" t="s">
        <v>23</v>
      </c>
      <c r="B36" s="26">
        <v>34</v>
      </c>
      <c r="C36" s="26">
        <v>3</v>
      </c>
      <c r="D36" s="27">
        <v>1</v>
      </c>
      <c r="E36" s="27">
        <v>2</v>
      </c>
      <c r="F36" s="26">
        <v>18</v>
      </c>
      <c r="G36" s="27">
        <v>18</v>
      </c>
      <c r="H36" s="27">
        <v>13</v>
      </c>
      <c r="I36" s="26">
        <v>3</v>
      </c>
      <c r="J36" s="7"/>
    </row>
    <row r="37" spans="1:10" ht="18" customHeight="1">
      <c r="A37" s="13" t="s">
        <v>24</v>
      </c>
      <c r="B37" s="26">
        <v>519</v>
      </c>
      <c r="C37" s="26">
        <v>124</v>
      </c>
      <c r="D37" s="26">
        <v>12</v>
      </c>
      <c r="E37" s="27">
        <v>36</v>
      </c>
      <c r="F37" s="26">
        <v>219</v>
      </c>
      <c r="G37" s="27">
        <v>454</v>
      </c>
      <c r="H37" s="26">
        <v>44</v>
      </c>
      <c r="I37" s="26">
        <v>21</v>
      </c>
      <c r="J37" s="7"/>
    </row>
    <row r="38" spans="1:10" ht="12.75">
      <c r="A38" s="16" t="s">
        <v>25</v>
      </c>
      <c r="B38" s="17">
        <v>832</v>
      </c>
      <c r="C38" s="28">
        <v>168</v>
      </c>
      <c r="D38" s="29">
        <v>21</v>
      </c>
      <c r="E38" s="30">
        <v>61</v>
      </c>
      <c r="F38" s="30">
        <v>330</v>
      </c>
      <c r="G38" s="31">
        <v>684</v>
      </c>
      <c r="H38" s="29">
        <v>108</v>
      </c>
      <c r="I38" s="30">
        <v>40</v>
      </c>
      <c r="J38" s="15"/>
    </row>
    <row r="39" ht="5.25" customHeight="1"/>
    <row r="40" spans="1:10" ht="10.5" customHeight="1">
      <c r="A40" s="505">
        <v>18</v>
      </c>
      <c r="B40" s="505"/>
      <c r="C40" s="505"/>
      <c r="D40" s="505"/>
      <c r="E40" s="505"/>
      <c r="F40" s="505"/>
      <c r="G40" s="505"/>
      <c r="H40" s="505"/>
      <c r="I40" s="505"/>
      <c r="J40" s="3"/>
    </row>
    <row r="41" spans="1:10" ht="4.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2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2"/>
    </row>
    <row r="44" spans="4:13" ht="12.75">
      <c r="D44" s="3"/>
      <c r="E44" s="3"/>
      <c r="F44" s="3"/>
      <c r="G44" s="3"/>
      <c r="H44" s="3"/>
      <c r="I44" s="3"/>
      <c r="J44" s="3"/>
      <c r="K44" s="3"/>
      <c r="L44" s="3"/>
      <c r="M44" s="32"/>
    </row>
    <row r="45" spans="4:13" ht="12.75">
      <c r="D45" s="3"/>
      <c r="E45" s="3"/>
      <c r="F45" s="3"/>
      <c r="G45" s="3"/>
      <c r="H45" s="3"/>
      <c r="I45" s="3"/>
      <c r="J45" s="3"/>
      <c r="K45" s="3"/>
      <c r="L45" s="3"/>
      <c r="M45" s="32"/>
    </row>
    <row r="46" spans="4:13" ht="12.75">
      <c r="D46" s="3"/>
      <c r="E46" s="3"/>
      <c r="F46" s="3"/>
      <c r="G46" s="3"/>
      <c r="H46" s="3"/>
      <c r="I46" s="3"/>
      <c r="J46" s="3"/>
      <c r="K46" s="3"/>
      <c r="L46" s="3"/>
      <c r="M46" s="32"/>
    </row>
    <row r="47" spans="4:13" ht="12.75">
      <c r="D47" s="3"/>
      <c r="E47" s="3"/>
      <c r="F47" s="3"/>
      <c r="G47" s="3"/>
      <c r="H47" s="3"/>
      <c r="I47" s="3"/>
      <c r="J47" s="3"/>
      <c r="K47" s="3"/>
      <c r="L47" s="3"/>
      <c r="M47" s="32"/>
    </row>
    <row r="48" spans="4:12" ht="12.75">
      <c r="D48" s="3"/>
      <c r="E48" s="3"/>
      <c r="F48" s="3"/>
      <c r="G48" s="3"/>
      <c r="H48" s="3"/>
      <c r="I48" s="3"/>
      <c r="J48" s="3"/>
      <c r="K48" s="3"/>
      <c r="L48" s="3"/>
    </row>
    <row r="49" spans="4:12" ht="12.75">
      <c r="D49" s="3"/>
      <c r="E49" s="3"/>
      <c r="F49" s="3"/>
      <c r="G49" s="3"/>
      <c r="H49" s="3"/>
      <c r="I49" s="3"/>
      <c r="J49" s="3"/>
      <c r="K49" s="3"/>
      <c r="L49" s="3"/>
    </row>
    <row r="50" spans="4:12" ht="12.75">
      <c r="D50" s="3"/>
      <c r="E50" s="3"/>
      <c r="F50" s="3"/>
      <c r="G50" s="3"/>
      <c r="H50" s="3"/>
      <c r="I50" s="3"/>
      <c r="J50" s="3"/>
      <c r="K50" s="3"/>
      <c r="L50" s="3"/>
    </row>
    <row r="51" spans="4:12" ht="12.75">
      <c r="D51" s="3"/>
      <c r="E51" s="3"/>
      <c r="F51" s="3"/>
      <c r="G51" s="3"/>
      <c r="H51" s="3"/>
      <c r="I51" s="3"/>
      <c r="J51" s="3"/>
      <c r="K51" s="3"/>
      <c r="L51" s="3"/>
    </row>
    <row r="52" spans="4:12" ht="12.75">
      <c r="D52" s="3"/>
      <c r="E52" s="3"/>
      <c r="F52" s="3"/>
      <c r="G52" s="3"/>
      <c r="H52" s="3"/>
      <c r="I52" s="3"/>
      <c r="J52" s="3"/>
      <c r="K52" s="3"/>
      <c r="L52" s="3"/>
    </row>
    <row r="53" spans="4:12" ht="12.75">
      <c r="D53" s="3"/>
      <c r="E53" s="3"/>
      <c r="F53" s="3"/>
      <c r="G53" s="3"/>
      <c r="H53" s="3"/>
      <c r="I53" s="3"/>
      <c r="J53" s="3"/>
      <c r="K53" s="3"/>
      <c r="L53" s="3"/>
    </row>
    <row r="54" spans="4:12" ht="12.75">
      <c r="D54" s="3"/>
      <c r="E54" s="3"/>
      <c r="F54" s="3"/>
      <c r="G54" s="3"/>
      <c r="H54" s="3"/>
      <c r="I54" s="3"/>
      <c r="J54" s="3"/>
      <c r="K54" s="3"/>
      <c r="L54" s="3"/>
    </row>
    <row r="55" spans="4:13" ht="12.75"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4:13" ht="12.75"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4:13" ht="12.75"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4:13" ht="12.75">
      <c r="D58" s="3"/>
      <c r="E58" s="3"/>
      <c r="F58" s="3"/>
      <c r="G58" s="3"/>
      <c r="H58" s="3"/>
      <c r="I58" s="3"/>
      <c r="J58" s="3"/>
      <c r="K58" s="3"/>
      <c r="L58" s="3"/>
      <c r="M58" s="33"/>
    </row>
    <row r="59" spans="4:13" ht="12.75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4:13" ht="12.75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4:13" ht="12.75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4:13" ht="12.75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4:13" ht="12.75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4:13" ht="12.75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ht="12.75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ht="12.75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ht="12.75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ht="12.75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ht="12.75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ht="12.75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ht="12.75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ht="12.75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ht="12.75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ht="12.75"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4:13" ht="12.75"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4:13" ht="12.75"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4:13" ht="12.75"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4:13" ht="12.75"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4:13" ht="12.75"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4:13" ht="12.75"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4:13" ht="12.75"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4:13" ht="12.75"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4:13" ht="12.75"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4:13" ht="12.75"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4:13" ht="12.75"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4:13" ht="12.75"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4:13" ht="12.75"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4:13" ht="12.75"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4:13" ht="12.75"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4:13" ht="12.75"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4:13" ht="12.75"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4:13" ht="12.75"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4:13" ht="12.75"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4:13" ht="12.75"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4:13" ht="12.75"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4:13" ht="12.75"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4:13" ht="12.75"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4:13" ht="12.75"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4:13" ht="12.75"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4:13" ht="12.75"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4:13" ht="12.75"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4:13" ht="12.75"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4:13" ht="12.75"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4:13" ht="12.75"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4:13" ht="12.75"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4:13" ht="12.75"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4:13" ht="12.75"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4:13" ht="12.75"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4:13" ht="12.75"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4:13" ht="12.75"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4:13" ht="12.75"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4:13" ht="12.75"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4:13" ht="12.75"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4:13" ht="12.75"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4:13" ht="12.75"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4:13" ht="12.75"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4:13" ht="12.75"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4:13" ht="12.75"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4:13" ht="12.75"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4:13" ht="12.75"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4:13" ht="12.75"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4:13" ht="12.75"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4:13" ht="12.75"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4:13" ht="12.75"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4:13" ht="12.75"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4:13" ht="12.75"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4:13" ht="12.75"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4:13" ht="12.75"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4:13" ht="12.75"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4:13" ht="12.75"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4:13" ht="12.75"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4:13" ht="12.75"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4:13" ht="12.75"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4:13" ht="12.75"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4:13" ht="12.75"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4:13" ht="12.75"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4:13" ht="12.75"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4:13" ht="12.75"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4:13" ht="12.75"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4:13" ht="12.75"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4:13" ht="12.75"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4:13" ht="12.75"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4:13" ht="12.75"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4:13" ht="12.75"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4:13" ht="12.75"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4:13" ht="12.75"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4:13" ht="12.75"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4:13" ht="12.75"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4:13" ht="12.75"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4:13" ht="12.75"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4:13" ht="12.75"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4:13" ht="12.75"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4:13" ht="12.75"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4:13" ht="12.75"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4:13" ht="12.75"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4:13" ht="12.75"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4:13" ht="12.75"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4:13" ht="12.75"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4:13" ht="12.75"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4:13" ht="12.75"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4:13" ht="12.75"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4:13" ht="12.75"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4:13" ht="12.75"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4:13" ht="12.75"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4:13" ht="12.75"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4:13" ht="12.75"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4:13" ht="12.75"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4:13" ht="12.75"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4:13" ht="12.75"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4:13" ht="12.75"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4:13" ht="12.75"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4:13" ht="12.75"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4:13" ht="12.75"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4:13" ht="12.75"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4:13" ht="12.75"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4:13" ht="12.75"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4:13" ht="12.75"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4:13" ht="12.75"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4:13" ht="12.75"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4:13" ht="12.75"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4:13" ht="12.75"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4:13" ht="12.75"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4:13" ht="12.75"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4:13" ht="12.75"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4:13" ht="12.75"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4:13" ht="12.75"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4:13" ht="12.75"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4:13" ht="12.75"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4:13" ht="12.75"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4:13" ht="12.75"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4:13" ht="12.75"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4:13" ht="12.75"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1:20" ht="12.75"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1:20" ht="12.75"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1:20" ht="12.75"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1:20" ht="12.75"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1:20" ht="12.75"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1:20" ht="12.75"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1:20" ht="12.75"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1:20" ht="12.75"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1:20" ht="12.75"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1:20" ht="12.75"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1:20" ht="12.75"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1:20" ht="12.75"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1:20" ht="12.75"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1:20" ht="12.75">
      <c r="K206" s="3"/>
      <c r="L206" s="3"/>
      <c r="M206" s="3"/>
      <c r="N206" s="3"/>
      <c r="O206" s="3"/>
      <c r="P206" s="3"/>
      <c r="Q206" s="3"/>
      <c r="R206" s="3"/>
      <c r="S206" s="3"/>
      <c r="T206" s="3"/>
    </row>
  </sheetData>
  <sheetProtection/>
  <mergeCells count="12">
    <mergeCell ref="C23:F23"/>
    <mergeCell ref="G23:I23"/>
    <mergeCell ref="A40:I40"/>
    <mergeCell ref="A1:I1"/>
    <mergeCell ref="A3:I3"/>
    <mergeCell ref="A4:A5"/>
    <mergeCell ref="B4:D4"/>
    <mergeCell ref="E4:F4"/>
    <mergeCell ref="G4:I4"/>
    <mergeCell ref="A21:I21"/>
    <mergeCell ref="A22:A24"/>
    <mergeCell ref="B22:B24"/>
  </mergeCells>
  <printOptions/>
  <pageMargins left="0.17" right="7.09" top="0.2" bottom="0.16" header="0.17" footer="0.0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X6" sqref="X6"/>
    </sheetView>
  </sheetViews>
  <sheetFormatPr defaultColWidth="10.00390625" defaultRowHeight="15"/>
  <cols>
    <col min="1" max="1" width="13.140625" style="55" customWidth="1"/>
    <col min="2" max="2" width="8.7109375" style="55" customWidth="1"/>
    <col min="3" max="3" width="7.140625" style="55" customWidth="1"/>
    <col min="4" max="4" width="10.00390625" style="55" customWidth="1"/>
    <col min="5" max="7" width="7.28125" style="206" customWidth="1"/>
    <col min="8" max="8" width="1.57421875" style="55" customWidth="1"/>
    <col min="9" max="9" width="2.57421875" style="55" customWidth="1"/>
    <col min="10" max="11" width="9.140625" style="55" customWidth="1"/>
    <col min="12" max="15" width="2.57421875" style="55" customWidth="1"/>
    <col min="16" max="252" width="9.140625" style="55" customWidth="1"/>
    <col min="253" max="253" width="13.140625" style="55" customWidth="1"/>
    <col min="254" max="254" width="8.7109375" style="55" customWidth="1"/>
    <col min="255" max="255" width="7.140625" style="55" customWidth="1"/>
    <col min="256" max="16384" width="10.00390625" style="55" customWidth="1"/>
  </cols>
  <sheetData>
    <row r="1" spans="1:20" ht="15" customHeight="1">
      <c r="A1" s="520" t="s">
        <v>410</v>
      </c>
      <c r="B1" s="520"/>
      <c r="C1" s="520"/>
      <c r="D1" s="520"/>
      <c r="E1" s="520"/>
      <c r="F1" s="520"/>
      <c r="G1" s="520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12.75" customHeight="1" hidden="1">
      <c r="A2" s="521"/>
      <c r="B2" s="521"/>
      <c r="C2" s="521"/>
      <c r="D2" s="521"/>
      <c r="E2" s="521"/>
      <c r="F2" s="521"/>
      <c r="G2" s="521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8.75" customHeight="1">
      <c r="A3" s="522" t="s">
        <v>411</v>
      </c>
      <c r="B3" s="522"/>
      <c r="C3" s="522"/>
      <c r="D3" s="522"/>
      <c r="E3" s="522"/>
      <c r="F3" s="522"/>
      <c r="G3" s="522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0" s="67" customFormat="1" ht="11.25" customHeight="1">
      <c r="A4" s="523" t="s">
        <v>412</v>
      </c>
      <c r="B4" s="523"/>
      <c r="C4" s="523"/>
      <c r="D4" s="524"/>
      <c r="E4" s="342">
        <v>2010</v>
      </c>
      <c r="F4" s="343">
        <v>2011</v>
      </c>
      <c r="G4" s="344">
        <v>2012</v>
      </c>
      <c r="H4" s="345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s="67" customFormat="1" ht="13.5" customHeight="1">
      <c r="A5" s="525" t="s">
        <v>413</v>
      </c>
      <c r="B5" s="525"/>
      <c r="C5" s="525"/>
      <c r="D5" s="525"/>
      <c r="E5" s="346">
        <v>14</v>
      </c>
      <c r="F5" s="347">
        <v>12</v>
      </c>
      <c r="G5" s="348">
        <v>23</v>
      </c>
      <c r="H5" s="349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s="67" customFormat="1" ht="13.5" customHeight="1">
      <c r="A6" s="519" t="s">
        <v>414</v>
      </c>
      <c r="B6" s="519"/>
      <c r="C6" s="519"/>
      <c r="D6" s="519"/>
      <c r="E6" s="347">
        <v>6</v>
      </c>
      <c r="F6" s="347">
        <v>6</v>
      </c>
      <c r="G6" s="350">
        <v>6</v>
      </c>
      <c r="H6" s="349"/>
      <c r="I6" s="206"/>
      <c r="J6" s="347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1:20" s="67" customFormat="1" ht="13.5" customHeight="1">
      <c r="A7" s="519" t="s">
        <v>415</v>
      </c>
      <c r="B7" s="519"/>
      <c r="C7" s="519"/>
      <c r="D7" s="519"/>
      <c r="E7" s="351">
        <v>4</v>
      </c>
      <c r="F7" s="351">
        <v>2</v>
      </c>
      <c r="G7" s="350">
        <v>3</v>
      </c>
      <c r="H7" s="349"/>
      <c r="I7" s="206"/>
      <c r="J7" s="351"/>
      <c r="K7" s="206"/>
      <c r="L7" s="206"/>
      <c r="M7" s="206"/>
      <c r="N7" s="206"/>
      <c r="O7" s="206"/>
      <c r="P7" s="206"/>
      <c r="Q7" s="206"/>
      <c r="R7" s="206"/>
      <c r="S7" s="206"/>
      <c r="T7" s="206"/>
    </row>
    <row r="8" spans="1:20" s="67" customFormat="1" ht="12" customHeight="1">
      <c r="A8" s="519" t="s">
        <v>416</v>
      </c>
      <c r="B8" s="519"/>
      <c r="C8" s="519"/>
      <c r="D8" s="519"/>
      <c r="E8" s="351" t="s">
        <v>10</v>
      </c>
      <c r="F8" s="351" t="s">
        <v>10</v>
      </c>
      <c r="G8" s="352" t="s">
        <v>10</v>
      </c>
      <c r="H8" s="349"/>
      <c r="I8" s="206"/>
      <c r="J8" s="351"/>
      <c r="K8" s="206"/>
      <c r="L8" s="206"/>
      <c r="M8" s="206"/>
      <c r="N8" s="206"/>
      <c r="O8" s="206"/>
      <c r="P8" s="206"/>
      <c r="Q8" s="206"/>
      <c r="R8" s="206"/>
      <c r="S8" s="206"/>
      <c r="T8" s="206"/>
    </row>
    <row r="9" spans="1:20" s="67" customFormat="1" ht="13.5" customHeight="1">
      <c r="A9" s="519" t="s">
        <v>417</v>
      </c>
      <c r="B9" s="519"/>
      <c r="C9" s="519"/>
      <c r="D9" s="519"/>
      <c r="E9" s="347">
        <v>3</v>
      </c>
      <c r="F9" s="347">
        <v>1</v>
      </c>
      <c r="G9" s="348">
        <v>2</v>
      </c>
      <c r="H9" s="349"/>
      <c r="I9" s="206"/>
      <c r="J9" s="347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0" s="67" customFormat="1" ht="13.5" customHeight="1">
      <c r="A10" s="519" t="s">
        <v>418</v>
      </c>
      <c r="B10" s="519"/>
      <c r="C10" s="519"/>
      <c r="D10" s="519"/>
      <c r="E10" s="347">
        <v>3</v>
      </c>
      <c r="F10" s="347">
        <v>4</v>
      </c>
      <c r="G10" s="348">
        <v>14</v>
      </c>
      <c r="H10" s="349"/>
      <c r="I10" s="206"/>
      <c r="J10" s="347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s="67" customFormat="1" ht="13.5" customHeight="1">
      <c r="A11" s="519" t="s">
        <v>419</v>
      </c>
      <c r="B11" s="519"/>
      <c r="C11" s="519"/>
      <c r="D11" s="519"/>
      <c r="E11" s="351">
        <v>2</v>
      </c>
      <c r="F11" s="351">
        <v>4</v>
      </c>
      <c r="G11" s="348">
        <v>12</v>
      </c>
      <c r="H11" s="349"/>
      <c r="I11" s="206"/>
      <c r="J11" s="351"/>
      <c r="K11" s="206"/>
      <c r="L11" s="206"/>
      <c r="M11" s="206"/>
      <c r="N11" s="206"/>
      <c r="O11" s="206"/>
      <c r="P11" s="206"/>
      <c r="Q11" s="206"/>
      <c r="R11" s="206"/>
      <c r="S11" s="206"/>
      <c r="T11" s="206"/>
    </row>
    <row r="12" spans="1:20" s="67" customFormat="1" ht="13.5" customHeight="1">
      <c r="A12" s="519" t="s">
        <v>420</v>
      </c>
      <c r="B12" s="519"/>
      <c r="C12" s="519"/>
      <c r="D12" s="519"/>
      <c r="E12" s="351" t="s">
        <v>10</v>
      </c>
      <c r="F12" s="351">
        <v>2</v>
      </c>
      <c r="G12" s="348">
        <v>6</v>
      </c>
      <c r="H12" s="349"/>
      <c r="I12" s="206"/>
      <c r="J12" s="351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s="67" customFormat="1" ht="13.5" customHeight="1">
      <c r="A13" s="519" t="s">
        <v>421</v>
      </c>
      <c r="B13" s="519"/>
      <c r="C13" s="519"/>
      <c r="D13" s="519"/>
      <c r="E13" s="347">
        <v>2</v>
      </c>
      <c r="F13" s="347">
        <v>2</v>
      </c>
      <c r="G13" s="348">
        <v>6</v>
      </c>
      <c r="H13" s="349"/>
      <c r="I13" s="206"/>
      <c r="J13" s="347"/>
      <c r="K13" s="206"/>
      <c r="L13" s="206"/>
      <c r="M13" s="206"/>
      <c r="N13" s="206"/>
      <c r="O13" s="206"/>
      <c r="P13" s="206"/>
      <c r="Q13" s="206"/>
      <c r="R13" s="206"/>
      <c r="S13" s="206"/>
      <c r="T13" s="206"/>
    </row>
    <row r="14" spans="1:20" s="67" customFormat="1" ht="35.25" customHeight="1">
      <c r="A14" s="519" t="s">
        <v>422</v>
      </c>
      <c r="B14" s="519"/>
      <c r="C14" s="519"/>
      <c r="D14" s="519"/>
      <c r="E14" s="347" t="s">
        <v>10</v>
      </c>
      <c r="F14" s="347" t="s">
        <v>10</v>
      </c>
      <c r="G14" s="348">
        <v>1</v>
      </c>
      <c r="H14" s="349"/>
      <c r="I14" s="206"/>
      <c r="J14" s="347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ht="13.5" customHeight="1">
      <c r="A15" s="519" t="s">
        <v>423</v>
      </c>
      <c r="B15" s="519"/>
      <c r="C15" s="519"/>
      <c r="D15" s="519"/>
      <c r="E15" s="347">
        <v>2</v>
      </c>
      <c r="F15" s="347">
        <v>1</v>
      </c>
      <c r="G15" s="353" t="s">
        <v>10</v>
      </c>
      <c r="H15" s="354">
        <f>H5-H6-H8-H9-H10-H14</f>
        <v>0</v>
      </c>
      <c r="I15" s="206"/>
      <c r="J15" s="347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  <row r="16" spans="1:20" ht="10.5" customHeight="1">
      <c r="A16" s="526" t="s">
        <v>424</v>
      </c>
      <c r="B16" s="526"/>
      <c r="C16" s="526"/>
      <c r="D16" s="526"/>
      <c r="E16" s="526"/>
      <c r="F16" s="526"/>
      <c r="G16" s="526"/>
      <c r="H16" s="54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</row>
    <row r="17" spans="1:20" ht="12" customHeight="1">
      <c r="A17" s="525" t="s">
        <v>425</v>
      </c>
      <c r="B17" s="525"/>
      <c r="C17" s="525"/>
      <c r="D17" s="525"/>
      <c r="E17" s="355">
        <v>5</v>
      </c>
      <c r="F17" s="355">
        <v>6</v>
      </c>
      <c r="G17" s="206">
        <v>5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</row>
    <row r="18" spans="1:20" ht="12" customHeight="1">
      <c r="A18" s="525" t="s">
        <v>426</v>
      </c>
      <c r="B18" s="525"/>
      <c r="C18" s="525"/>
      <c r="D18" s="525"/>
      <c r="E18" s="355">
        <v>2</v>
      </c>
      <c r="F18" s="355">
        <v>5</v>
      </c>
      <c r="G18" s="206">
        <v>3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ht="12" customHeight="1">
      <c r="A19" s="525" t="s">
        <v>427</v>
      </c>
      <c r="B19" s="525"/>
      <c r="C19" s="525"/>
      <c r="D19" s="525"/>
      <c r="E19" s="356">
        <v>2.5</v>
      </c>
      <c r="F19" s="356">
        <v>2.2</v>
      </c>
      <c r="G19" s="206">
        <v>5.8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  <row r="20" spans="1:20" ht="12" customHeight="1">
      <c r="A20" s="527" t="s">
        <v>428</v>
      </c>
      <c r="B20" s="527"/>
      <c r="C20" s="527"/>
      <c r="D20" s="527"/>
      <c r="E20" s="357">
        <v>0.8</v>
      </c>
      <c r="F20" s="357">
        <v>1</v>
      </c>
      <c r="G20" s="358">
        <v>4.3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</row>
    <row r="21" spans="1:20" ht="24" customHeight="1">
      <c r="A21" s="522" t="s">
        <v>429</v>
      </c>
      <c r="B21" s="522"/>
      <c r="C21" s="522"/>
      <c r="D21" s="522"/>
      <c r="E21" s="522"/>
      <c r="F21" s="522"/>
      <c r="G21" s="522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</row>
    <row r="22" spans="1:20" s="67" customFormat="1" ht="13.5" customHeight="1">
      <c r="A22" s="359" t="s">
        <v>51</v>
      </c>
      <c r="B22" s="528">
        <v>2010</v>
      </c>
      <c r="C22" s="529"/>
      <c r="D22" s="530">
        <v>2011</v>
      </c>
      <c r="E22" s="531"/>
      <c r="F22" s="528">
        <v>2012</v>
      </c>
      <c r="G22" s="532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8" s="206" customFormat="1" ht="12.75" customHeight="1">
      <c r="A23" s="360" t="s">
        <v>9</v>
      </c>
      <c r="B23" s="533">
        <v>2</v>
      </c>
      <c r="C23" s="533"/>
      <c r="D23" s="534" t="s">
        <v>10</v>
      </c>
      <c r="E23" s="534"/>
      <c r="F23" s="533" t="s">
        <v>10</v>
      </c>
      <c r="G23" s="533"/>
      <c r="H23" s="361"/>
    </row>
    <row r="24" spans="1:8" s="206" customFormat="1" ht="10.5" customHeight="1">
      <c r="A24" s="362" t="s">
        <v>430</v>
      </c>
      <c r="B24" s="535">
        <v>2</v>
      </c>
      <c r="C24" s="535"/>
      <c r="D24" s="536" t="s">
        <v>10</v>
      </c>
      <c r="E24" s="536"/>
      <c r="F24" s="535" t="s">
        <v>10</v>
      </c>
      <c r="G24" s="535"/>
      <c r="H24" s="361"/>
    </row>
    <row r="25" spans="1:8" s="206" customFormat="1" ht="10.5" customHeight="1">
      <c r="A25" s="362" t="s">
        <v>190</v>
      </c>
      <c r="B25" s="535" t="s">
        <v>10</v>
      </c>
      <c r="C25" s="535"/>
      <c r="D25" s="536" t="s">
        <v>10</v>
      </c>
      <c r="E25" s="536"/>
      <c r="F25" s="535">
        <v>1</v>
      </c>
      <c r="G25" s="535"/>
      <c r="H25" s="361"/>
    </row>
    <row r="26" spans="1:8" s="206" customFormat="1" ht="10.5" customHeight="1">
      <c r="A26" s="362" t="s">
        <v>13</v>
      </c>
      <c r="B26" s="535" t="s">
        <v>10</v>
      </c>
      <c r="C26" s="535"/>
      <c r="D26" s="536" t="s">
        <v>10</v>
      </c>
      <c r="E26" s="536"/>
      <c r="F26" s="535">
        <v>1</v>
      </c>
      <c r="G26" s="535"/>
      <c r="H26" s="361"/>
    </row>
    <row r="27" spans="1:8" s="206" customFormat="1" ht="15.75" customHeight="1">
      <c r="A27" s="362" t="s">
        <v>191</v>
      </c>
      <c r="B27" s="535" t="s">
        <v>10</v>
      </c>
      <c r="C27" s="535"/>
      <c r="D27" s="535">
        <v>1</v>
      </c>
      <c r="E27" s="535"/>
      <c r="F27" s="535" t="s">
        <v>10</v>
      </c>
      <c r="G27" s="535"/>
      <c r="H27" s="361"/>
    </row>
    <row r="28" spans="1:8" s="206" customFormat="1" ht="10.5" customHeight="1">
      <c r="A28" s="362" t="s">
        <v>15</v>
      </c>
      <c r="B28" s="535" t="s">
        <v>10</v>
      </c>
      <c r="C28" s="535"/>
      <c r="D28" s="535">
        <v>1</v>
      </c>
      <c r="E28" s="535"/>
      <c r="F28" s="535">
        <v>1</v>
      </c>
      <c r="G28" s="535"/>
      <c r="H28" s="361"/>
    </row>
    <row r="29" spans="1:8" s="206" customFormat="1" ht="10.5" customHeight="1">
      <c r="A29" s="362" t="s">
        <v>17</v>
      </c>
      <c r="B29" s="535">
        <v>2</v>
      </c>
      <c r="C29" s="535"/>
      <c r="D29" s="536">
        <v>2</v>
      </c>
      <c r="E29" s="536"/>
      <c r="F29" s="535">
        <v>1</v>
      </c>
      <c r="G29" s="535"/>
      <c r="H29" s="361"/>
    </row>
    <row r="30" spans="1:8" s="206" customFormat="1" ht="10.5" customHeight="1">
      <c r="A30" s="362" t="s">
        <v>18</v>
      </c>
      <c r="B30" s="535" t="s">
        <v>10</v>
      </c>
      <c r="C30" s="535"/>
      <c r="D30" s="536" t="s">
        <v>10</v>
      </c>
      <c r="E30" s="536"/>
      <c r="F30" s="535">
        <v>1</v>
      </c>
      <c r="G30" s="535"/>
      <c r="H30" s="361"/>
    </row>
    <row r="31" spans="1:8" s="206" customFormat="1" ht="15.75" customHeight="1">
      <c r="A31" s="362" t="s">
        <v>19</v>
      </c>
      <c r="B31" s="535">
        <v>1</v>
      </c>
      <c r="C31" s="535"/>
      <c r="D31" s="536">
        <v>1</v>
      </c>
      <c r="E31" s="536"/>
      <c r="F31" s="535" t="s">
        <v>10</v>
      </c>
      <c r="G31" s="535"/>
      <c r="H31" s="361"/>
    </row>
    <row r="32" spans="1:8" s="206" customFormat="1" ht="10.5" customHeight="1">
      <c r="A32" s="362" t="s">
        <v>20</v>
      </c>
      <c r="B32" s="535" t="s">
        <v>10</v>
      </c>
      <c r="C32" s="535"/>
      <c r="D32" s="536" t="s">
        <v>10</v>
      </c>
      <c r="E32" s="536"/>
      <c r="F32" s="535" t="s">
        <v>10</v>
      </c>
      <c r="G32" s="535"/>
      <c r="H32" s="361"/>
    </row>
    <row r="33" spans="1:8" s="206" customFormat="1" ht="10.5" customHeight="1">
      <c r="A33" s="362" t="s">
        <v>21</v>
      </c>
      <c r="B33" s="535">
        <v>5</v>
      </c>
      <c r="C33" s="535"/>
      <c r="D33" s="536" t="s">
        <v>10</v>
      </c>
      <c r="E33" s="536"/>
      <c r="F33" s="535">
        <v>4</v>
      </c>
      <c r="G33" s="535"/>
      <c r="H33" s="361"/>
    </row>
    <row r="34" spans="1:8" s="206" customFormat="1" ht="10.5" customHeight="1">
      <c r="A34" s="362" t="s">
        <v>23</v>
      </c>
      <c r="B34" s="535" t="s">
        <v>10</v>
      </c>
      <c r="C34" s="535"/>
      <c r="D34" s="536">
        <v>1</v>
      </c>
      <c r="E34" s="536"/>
      <c r="F34" s="535">
        <v>1</v>
      </c>
      <c r="G34" s="535"/>
      <c r="H34" s="361"/>
    </row>
    <row r="35" spans="1:8" s="206" customFormat="1" ht="15.75" customHeight="1">
      <c r="A35" s="362" t="s">
        <v>431</v>
      </c>
      <c r="B35" s="535">
        <v>2</v>
      </c>
      <c r="C35" s="535"/>
      <c r="D35" s="539">
        <v>6</v>
      </c>
      <c r="E35" s="539"/>
      <c r="F35" s="535">
        <v>13</v>
      </c>
      <c r="G35" s="535"/>
      <c r="H35" s="361"/>
    </row>
    <row r="36" spans="1:20" s="67" customFormat="1" ht="12.75" customHeight="1">
      <c r="A36" s="363" t="s">
        <v>65</v>
      </c>
      <c r="B36" s="540">
        <v>14</v>
      </c>
      <c r="C36" s="540"/>
      <c r="D36" s="540">
        <v>12</v>
      </c>
      <c r="E36" s="540"/>
      <c r="F36" s="540">
        <v>23</v>
      </c>
      <c r="G36" s="540"/>
      <c r="H36" s="349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</row>
    <row r="37" spans="1:20" s="67" customFormat="1" ht="26.25" customHeight="1">
      <c r="A37" s="537" t="s">
        <v>432</v>
      </c>
      <c r="B37" s="537"/>
      <c r="C37" s="537"/>
      <c r="D37" s="537"/>
      <c r="E37" s="537"/>
      <c r="F37" s="537"/>
      <c r="G37" s="537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</row>
    <row r="38" spans="1:20" ht="11.25" customHeight="1">
      <c r="A38" s="361"/>
      <c r="B38" s="361"/>
      <c r="C38" s="361"/>
      <c r="D38" s="361"/>
      <c r="E38" s="361"/>
      <c r="F38" s="361"/>
      <c r="G38" s="361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</row>
    <row r="39" spans="1:20" ht="3" customHeight="1">
      <c r="A39" s="80"/>
      <c r="B39" s="80"/>
      <c r="C39" s="80"/>
      <c r="D39" s="80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0" spans="9:20" ht="6.75" customHeight="1"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</row>
    <row r="41" spans="9:20" ht="6.75" customHeight="1"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1:20" ht="6.75" customHeight="1">
      <c r="A42" s="206"/>
      <c r="B42" s="206"/>
      <c r="C42" s="206"/>
      <c r="D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</row>
    <row r="43" spans="9:20" ht="6.75" customHeight="1"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</row>
    <row r="44" spans="9:20" ht="6.75" customHeight="1"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</row>
    <row r="45" spans="9:20" ht="6.75" customHeight="1"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</row>
    <row r="46" spans="9:20" ht="12.75"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</row>
    <row r="47" spans="9:20" ht="6.75" customHeight="1"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</row>
    <row r="48" spans="9:20" ht="12.75"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</row>
    <row r="49" spans="1:20" ht="12.75">
      <c r="A49" s="538">
        <v>19</v>
      </c>
      <c r="B49" s="538"/>
      <c r="C49" s="538"/>
      <c r="D49" s="538"/>
      <c r="E49" s="538"/>
      <c r="F49" s="538"/>
      <c r="G49" s="538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</row>
    <row r="50" spans="9:20" ht="12.75"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</row>
    <row r="51" spans="9:20" ht="12.75"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</row>
    <row r="52" spans="9:20" ht="12.75"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</row>
    <row r="53" spans="9:20" ht="12.75"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</row>
    <row r="54" spans="9:20" ht="12.75"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</row>
    <row r="55" spans="9:20" ht="12.75"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</row>
    <row r="56" spans="9:20" ht="12.75"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</row>
    <row r="57" spans="9:20" ht="12.75"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</row>
    <row r="58" spans="9:20" ht="12.75"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</row>
    <row r="59" spans="9:20" ht="12.75"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</row>
    <row r="60" spans="9:20" ht="12.75"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</row>
    <row r="61" spans="9:20" ht="12.75"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</row>
    <row r="62" spans="9:20" ht="12.75"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</row>
  </sheetData>
  <sheetProtection/>
  <mergeCells count="68">
    <mergeCell ref="A37:G37"/>
    <mergeCell ref="A49:G49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A16:G16"/>
    <mergeCell ref="A17:D17"/>
    <mergeCell ref="A19:D19"/>
    <mergeCell ref="A20:D20"/>
    <mergeCell ref="A21:G21"/>
    <mergeCell ref="B22:C22"/>
    <mergeCell ref="D22:E22"/>
    <mergeCell ref="F22:G22"/>
    <mergeCell ref="A18:D1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6:D6"/>
    <mergeCell ref="A1:G1"/>
    <mergeCell ref="A2:G2"/>
    <mergeCell ref="A3:G3"/>
    <mergeCell ref="A4:D4"/>
    <mergeCell ref="A5:D5"/>
  </mergeCells>
  <printOptions/>
  <pageMargins left="6.1" right="0.7" top="0.25" bottom="0.21" header="0.17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4">
      <selection activeCell="N31" sqref="N31"/>
    </sheetView>
  </sheetViews>
  <sheetFormatPr defaultColWidth="6.140625" defaultRowHeight="15"/>
  <cols>
    <col min="1" max="1" width="0.85546875" style="364" customWidth="1"/>
    <col min="2" max="2" width="19.421875" style="364" customWidth="1"/>
    <col min="3" max="3" width="8.28125" style="364" customWidth="1"/>
    <col min="4" max="8" width="6.140625" style="364" customWidth="1"/>
    <col min="9" max="9" width="1.1484375" style="364" customWidth="1"/>
    <col min="10" max="10" width="0.42578125" style="364" customWidth="1"/>
    <col min="11" max="11" width="3.28125" style="364" customWidth="1"/>
    <col min="12" max="12" width="3.57421875" style="364" customWidth="1"/>
    <col min="13" max="14" width="5.57421875" style="364" customWidth="1"/>
    <col min="15" max="15" width="5.8515625" style="364" customWidth="1"/>
    <col min="16" max="16" width="1.7109375" style="364" customWidth="1"/>
    <col min="17" max="252" width="9.140625" style="364" customWidth="1"/>
    <col min="253" max="253" width="0.85546875" style="364" customWidth="1"/>
    <col min="254" max="254" width="19.421875" style="364" customWidth="1"/>
    <col min="255" max="255" width="8.28125" style="364" customWidth="1"/>
    <col min="256" max="16384" width="6.140625" style="364" customWidth="1"/>
  </cols>
  <sheetData>
    <row r="1" spans="2:8" ht="21.75" customHeight="1">
      <c r="B1" s="541" t="s">
        <v>433</v>
      </c>
      <c r="C1" s="541"/>
      <c r="D1" s="541"/>
      <c r="E1" s="541"/>
      <c r="F1" s="541"/>
      <c r="G1" s="541"/>
      <c r="H1" s="541"/>
    </row>
    <row r="2" spans="2:8" ht="15" customHeight="1">
      <c r="B2" s="542" t="s">
        <v>148</v>
      </c>
      <c r="C2" s="542"/>
      <c r="D2" s="542"/>
      <c r="E2" s="542"/>
      <c r="F2" s="365">
        <v>2010</v>
      </c>
      <c r="G2" s="366">
        <v>2011</v>
      </c>
      <c r="H2" s="366">
        <v>2012</v>
      </c>
    </row>
    <row r="3" spans="2:8" s="367" customFormat="1" ht="12" customHeight="1">
      <c r="B3" s="368" t="s">
        <v>316</v>
      </c>
      <c r="C3" s="368"/>
      <c r="D3" s="368"/>
      <c r="E3" s="368"/>
      <c r="F3" s="369">
        <v>11</v>
      </c>
      <c r="G3" s="347">
        <v>9</v>
      </c>
      <c r="H3" s="347">
        <v>18</v>
      </c>
    </row>
    <row r="4" spans="2:8" ht="12" customHeight="1">
      <c r="B4" s="370" t="s">
        <v>434</v>
      </c>
      <c r="C4" s="370"/>
      <c r="D4" s="370"/>
      <c r="E4" s="370"/>
      <c r="F4" s="371"/>
      <c r="G4" s="347"/>
      <c r="H4" s="347"/>
    </row>
    <row r="5" spans="2:8" ht="12" customHeight="1">
      <c r="B5" s="543" t="s">
        <v>435</v>
      </c>
      <c r="C5" s="543"/>
      <c r="D5" s="543"/>
      <c r="E5" s="543"/>
      <c r="F5" s="369">
        <v>2</v>
      </c>
      <c r="G5" s="347">
        <v>1</v>
      </c>
      <c r="H5" s="347">
        <v>4</v>
      </c>
    </row>
    <row r="6" spans="2:8" ht="12" customHeight="1">
      <c r="B6" s="543" t="s">
        <v>436</v>
      </c>
      <c r="C6" s="543"/>
      <c r="D6" s="543"/>
      <c r="E6" s="543"/>
      <c r="F6" s="369">
        <v>3</v>
      </c>
      <c r="G6" s="347">
        <v>6</v>
      </c>
      <c r="H6" s="347">
        <v>4</v>
      </c>
    </row>
    <row r="7" spans="2:8" ht="12" customHeight="1">
      <c r="B7" s="543" t="s">
        <v>437</v>
      </c>
      <c r="C7" s="543"/>
      <c r="D7" s="543"/>
      <c r="E7" s="543"/>
      <c r="F7" s="544" t="s">
        <v>10</v>
      </c>
      <c r="G7" s="545" t="s">
        <v>10</v>
      </c>
      <c r="H7" s="545" t="s">
        <v>10</v>
      </c>
    </row>
    <row r="8" spans="2:13" ht="12" customHeight="1">
      <c r="B8" s="370" t="s">
        <v>438</v>
      </c>
      <c r="C8" s="370"/>
      <c r="D8" s="370"/>
      <c r="E8" s="370"/>
      <c r="F8" s="544"/>
      <c r="G8" s="545"/>
      <c r="H8" s="545"/>
      <c r="M8" s="372"/>
    </row>
    <row r="9" spans="2:8" ht="12" customHeight="1">
      <c r="B9" s="373" t="s">
        <v>439</v>
      </c>
      <c r="C9" s="373"/>
      <c r="D9" s="373"/>
      <c r="E9" s="373"/>
      <c r="F9" s="374">
        <v>143</v>
      </c>
      <c r="G9" s="374">
        <v>285</v>
      </c>
      <c r="H9" s="374">
        <v>238</v>
      </c>
    </row>
    <row r="10" spans="2:8" ht="12" customHeight="1">
      <c r="B10" s="546" t="s">
        <v>440</v>
      </c>
      <c r="C10" s="546"/>
      <c r="D10" s="546"/>
      <c r="E10" s="546"/>
      <c r="F10" s="351">
        <v>15</v>
      </c>
      <c r="G10" s="351">
        <v>17</v>
      </c>
      <c r="H10" s="351">
        <v>13</v>
      </c>
    </row>
    <row r="11" spans="2:8" ht="1.5" customHeight="1">
      <c r="B11" s="375"/>
      <c r="C11" s="375"/>
      <c r="D11" s="375"/>
      <c r="E11" s="375"/>
      <c r="F11" s="375"/>
      <c r="G11" s="376"/>
      <c r="H11" s="376"/>
    </row>
    <row r="12" spans="2:8" ht="22.5" customHeight="1">
      <c r="B12" s="547" t="s">
        <v>441</v>
      </c>
      <c r="C12" s="547"/>
      <c r="D12" s="547"/>
      <c r="E12" s="547"/>
      <c r="F12" s="547"/>
      <c r="G12" s="547"/>
      <c r="H12" s="547"/>
    </row>
    <row r="13" spans="1:9" ht="15" customHeight="1">
      <c r="A13" s="377"/>
      <c r="B13" s="378" t="s">
        <v>51</v>
      </c>
      <c r="C13" s="548">
        <v>2010</v>
      </c>
      <c r="D13" s="549"/>
      <c r="E13" s="548">
        <v>2011</v>
      </c>
      <c r="F13" s="550"/>
      <c r="G13" s="548">
        <v>2012</v>
      </c>
      <c r="H13" s="550"/>
      <c r="I13" s="377"/>
    </row>
    <row r="14" spans="2:8" ht="13.5" customHeight="1">
      <c r="B14" s="379" t="s">
        <v>9</v>
      </c>
      <c r="C14" s="533">
        <v>2</v>
      </c>
      <c r="D14" s="533"/>
      <c r="E14" s="535" t="s">
        <v>10</v>
      </c>
      <c r="F14" s="535"/>
      <c r="G14" s="535" t="s">
        <v>10</v>
      </c>
      <c r="H14" s="535"/>
    </row>
    <row r="15" spans="2:8" ht="13.5" customHeight="1">
      <c r="B15" s="380" t="s">
        <v>430</v>
      </c>
      <c r="C15" s="535" t="s">
        <v>10</v>
      </c>
      <c r="D15" s="535"/>
      <c r="E15" s="535" t="s">
        <v>10</v>
      </c>
      <c r="F15" s="535"/>
      <c r="G15" s="535" t="s">
        <v>10</v>
      </c>
      <c r="H15" s="535"/>
    </row>
    <row r="16" spans="2:8" ht="13.5" customHeight="1">
      <c r="B16" s="380" t="s">
        <v>190</v>
      </c>
      <c r="C16" s="535" t="s">
        <v>10</v>
      </c>
      <c r="D16" s="535"/>
      <c r="E16" s="535" t="s">
        <v>10</v>
      </c>
      <c r="F16" s="535"/>
      <c r="G16" s="535">
        <v>1</v>
      </c>
      <c r="H16" s="535"/>
    </row>
    <row r="17" spans="2:8" ht="13.5" customHeight="1">
      <c r="B17" s="380" t="s">
        <v>13</v>
      </c>
      <c r="C17" s="535" t="s">
        <v>10</v>
      </c>
      <c r="D17" s="535"/>
      <c r="E17" s="535" t="s">
        <v>10</v>
      </c>
      <c r="F17" s="535"/>
      <c r="G17" s="535">
        <v>1</v>
      </c>
      <c r="H17" s="535"/>
    </row>
    <row r="18" spans="2:8" ht="21" customHeight="1">
      <c r="B18" s="380" t="s">
        <v>191</v>
      </c>
      <c r="C18" s="535" t="s">
        <v>10</v>
      </c>
      <c r="D18" s="535"/>
      <c r="E18" s="535">
        <v>1</v>
      </c>
      <c r="F18" s="535"/>
      <c r="G18" s="535" t="s">
        <v>10</v>
      </c>
      <c r="H18" s="535"/>
    </row>
    <row r="19" spans="2:8" ht="13.5" customHeight="1">
      <c r="B19" s="380" t="s">
        <v>15</v>
      </c>
      <c r="C19" s="535" t="s">
        <v>10</v>
      </c>
      <c r="D19" s="535"/>
      <c r="E19" s="535" t="s">
        <v>10</v>
      </c>
      <c r="F19" s="535"/>
      <c r="G19" s="535">
        <v>1</v>
      </c>
      <c r="H19" s="535"/>
    </row>
    <row r="20" spans="2:8" ht="13.5" customHeight="1">
      <c r="B20" s="380" t="s">
        <v>17</v>
      </c>
      <c r="C20" s="535">
        <v>3</v>
      </c>
      <c r="D20" s="535"/>
      <c r="E20" s="535">
        <v>2</v>
      </c>
      <c r="F20" s="535"/>
      <c r="G20" s="535">
        <v>1</v>
      </c>
      <c r="H20" s="535"/>
    </row>
    <row r="21" spans="2:12" ht="15" customHeight="1">
      <c r="B21" s="380" t="s">
        <v>18</v>
      </c>
      <c r="C21" s="535" t="s">
        <v>10</v>
      </c>
      <c r="D21" s="535"/>
      <c r="E21" s="535" t="s">
        <v>10</v>
      </c>
      <c r="F21" s="535"/>
      <c r="G21" s="535">
        <v>2</v>
      </c>
      <c r="H21" s="535"/>
      <c r="L21" s="364" t="s">
        <v>113</v>
      </c>
    </row>
    <row r="22" spans="2:8" ht="25.5" customHeight="1">
      <c r="B22" s="380" t="s">
        <v>19</v>
      </c>
      <c r="C22" s="535" t="s">
        <v>10</v>
      </c>
      <c r="D22" s="535"/>
      <c r="E22" s="535" t="s">
        <v>10</v>
      </c>
      <c r="F22" s="535"/>
      <c r="G22" s="535" t="s">
        <v>10</v>
      </c>
      <c r="H22" s="535"/>
    </row>
    <row r="23" spans="2:8" ht="15" customHeight="1">
      <c r="B23" s="380" t="s">
        <v>20</v>
      </c>
      <c r="C23" s="535" t="s">
        <v>10</v>
      </c>
      <c r="D23" s="535"/>
      <c r="E23" s="535" t="s">
        <v>10</v>
      </c>
      <c r="F23" s="535"/>
      <c r="G23" s="535" t="s">
        <v>10</v>
      </c>
      <c r="H23" s="535"/>
    </row>
    <row r="24" spans="2:8" ht="15" customHeight="1">
      <c r="B24" s="380" t="s">
        <v>21</v>
      </c>
      <c r="C24" s="535">
        <v>4</v>
      </c>
      <c r="D24" s="535"/>
      <c r="E24" s="535" t="s">
        <v>10</v>
      </c>
      <c r="F24" s="535"/>
      <c r="G24" s="535">
        <v>1</v>
      </c>
      <c r="H24" s="535"/>
    </row>
    <row r="25" spans="2:8" ht="15" customHeight="1">
      <c r="B25" s="380" t="s">
        <v>23</v>
      </c>
      <c r="C25" s="535" t="s">
        <v>10</v>
      </c>
      <c r="D25" s="535"/>
      <c r="E25" s="535" t="s">
        <v>10</v>
      </c>
      <c r="F25" s="535"/>
      <c r="G25" s="535">
        <v>1</v>
      </c>
      <c r="H25" s="535"/>
    </row>
    <row r="26" spans="2:15" ht="15" customHeight="1">
      <c r="B26" s="380" t="s">
        <v>431</v>
      </c>
      <c r="C26" s="539">
        <v>2</v>
      </c>
      <c r="D26" s="539"/>
      <c r="E26" s="539">
        <v>6</v>
      </c>
      <c r="F26" s="539"/>
      <c r="G26" s="539">
        <v>10</v>
      </c>
      <c r="H26" s="539"/>
      <c r="M26" s="381"/>
      <c r="N26" s="381"/>
      <c r="O26" s="381"/>
    </row>
    <row r="27" spans="2:15" ht="15" customHeight="1">
      <c r="B27" s="382" t="s">
        <v>65</v>
      </c>
      <c r="C27" s="551">
        <v>11</v>
      </c>
      <c r="D27" s="551"/>
      <c r="E27" s="552">
        <v>9</v>
      </c>
      <c r="F27" s="552"/>
      <c r="G27" s="552">
        <v>18</v>
      </c>
      <c r="H27" s="552"/>
      <c r="M27" s="383"/>
      <c r="N27" s="383"/>
      <c r="O27" s="384"/>
    </row>
    <row r="28" spans="7:14" ht="7.5" customHeight="1">
      <c r="G28" s="367"/>
      <c r="M28" s="385"/>
      <c r="N28" s="385"/>
    </row>
    <row r="29" spans="2:8" ht="12" customHeight="1">
      <c r="B29" s="553" t="s">
        <v>442</v>
      </c>
      <c r="C29" s="553"/>
      <c r="D29" s="553"/>
      <c r="E29" s="553"/>
      <c r="F29" s="553"/>
      <c r="G29" s="553"/>
      <c r="H29" s="553"/>
    </row>
    <row r="30" spans="2:8" ht="12" customHeight="1">
      <c r="B30" s="386"/>
      <c r="C30" s="386"/>
      <c r="D30" s="386"/>
      <c r="E30" s="386"/>
      <c r="F30" s="386"/>
      <c r="G30" s="386"/>
      <c r="H30" s="386"/>
    </row>
    <row r="31" ht="4.5" customHeight="1"/>
    <row r="32" ht="14.25"/>
    <row r="33" ht="14.25"/>
    <row r="34" ht="14.25"/>
    <row r="35" ht="14.25"/>
    <row r="36" ht="14.25"/>
    <row r="37" ht="14.25"/>
    <row r="38" ht="14.25"/>
    <row r="39" ht="21" customHeight="1"/>
    <row r="40" ht="14.25"/>
    <row r="41" spans="2:8" ht="17.25" customHeight="1">
      <c r="B41" s="169"/>
      <c r="C41" s="169"/>
      <c r="D41" s="169"/>
      <c r="E41" s="169"/>
      <c r="F41" s="169"/>
      <c r="G41" s="169"/>
      <c r="H41" s="169"/>
    </row>
    <row r="42" spans="2:8" ht="14.25">
      <c r="B42" s="423">
        <v>20</v>
      </c>
      <c r="C42" s="423"/>
      <c r="D42" s="423"/>
      <c r="E42" s="423"/>
      <c r="F42" s="423"/>
      <c r="G42" s="423"/>
      <c r="H42" s="423"/>
    </row>
    <row r="43" ht="5.25" customHeight="1"/>
  </sheetData>
  <sheetProtection/>
  <mergeCells count="57">
    <mergeCell ref="C27:D27"/>
    <mergeCell ref="E27:F27"/>
    <mergeCell ref="G27:H27"/>
    <mergeCell ref="B29:H29"/>
    <mergeCell ref="B42:H42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H7:H8"/>
    <mergeCell ref="B10:E10"/>
    <mergeCell ref="B12:H12"/>
    <mergeCell ref="C13:D13"/>
    <mergeCell ref="E13:F13"/>
    <mergeCell ref="G13:H13"/>
    <mergeCell ref="C14:D14"/>
    <mergeCell ref="E14:F14"/>
    <mergeCell ref="G14:H14"/>
    <mergeCell ref="B1:H1"/>
    <mergeCell ref="B2:E2"/>
    <mergeCell ref="B5:E5"/>
    <mergeCell ref="B6:E6"/>
    <mergeCell ref="B7:E7"/>
    <mergeCell ref="F7:F8"/>
    <mergeCell ref="G7:G8"/>
  </mergeCells>
  <printOptions/>
  <pageMargins left="0.17" right="6.75" top="0.15" bottom="0.22" header="0.2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00390625" style="1" customWidth="1"/>
    <col min="2" max="2" width="22.28125" style="1" customWidth="1"/>
    <col min="3" max="3" width="10.28125" style="238" customWidth="1"/>
    <col min="4" max="4" width="8.7109375" style="1" customWidth="1"/>
    <col min="5" max="5" width="8.8515625" style="1" customWidth="1"/>
    <col min="6" max="6" width="6.28125" style="1" customWidth="1"/>
    <col min="7" max="7" width="0.9921875" style="1" customWidth="1"/>
    <col min="8" max="16384" width="9.140625" style="1" customWidth="1"/>
  </cols>
  <sheetData>
    <row r="1" spans="1:7" ht="12.75">
      <c r="A1" s="389" t="s">
        <v>323</v>
      </c>
      <c r="B1" s="389"/>
      <c r="C1" s="389"/>
      <c r="D1" s="389"/>
      <c r="E1" s="389"/>
      <c r="F1" s="389"/>
      <c r="G1" s="237"/>
    </row>
    <row r="2" ht="9.75" customHeight="1">
      <c r="G2" s="237"/>
    </row>
    <row r="3" spans="1:7" s="244" customFormat="1" ht="27.75" customHeight="1">
      <c r="A3" s="239" t="s">
        <v>324</v>
      </c>
      <c r="B3" s="240" t="s">
        <v>325</v>
      </c>
      <c r="C3" s="241" t="s">
        <v>326</v>
      </c>
      <c r="D3" s="240">
        <v>2011</v>
      </c>
      <c r="E3" s="240">
        <v>2012</v>
      </c>
      <c r="F3" s="242" t="s">
        <v>8</v>
      </c>
      <c r="G3" s="243"/>
    </row>
    <row r="4" spans="1:7" ht="15" customHeight="1">
      <c r="A4" s="245" t="s">
        <v>327</v>
      </c>
      <c r="B4" s="246" t="s">
        <v>328</v>
      </c>
      <c r="C4" s="246" t="s">
        <v>329</v>
      </c>
      <c r="D4" s="246">
        <v>1</v>
      </c>
      <c r="E4" s="246">
        <v>2</v>
      </c>
      <c r="F4" s="247">
        <v>3</v>
      </c>
      <c r="G4" s="237"/>
    </row>
    <row r="5" spans="1:7" s="252" customFormat="1" ht="19.5" customHeight="1">
      <c r="A5" s="248">
        <v>1</v>
      </c>
      <c r="B5" s="243" t="s">
        <v>330</v>
      </c>
      <c r="C5" s="248"/>
      <c r="D5" s="249"/>
      <c r="E5" s="249"/>
      <c r="F5" s="250"/>
      <c r="G5" s="251"/>
    </row>
    <row r="6" spans="1:7" s="252" customFormat="1" ht="19.5" customHeight="1">
      <c r="A6" s="248">
        <v>2</v>
      </c>
      <c r="B6" s="248" t="s">
        <v>331</v>
      </c>
      <c r="C6" s="248" t="s">
        <v>332</v>
      </c>
      <c r="D6" s="249">
        <v>705</v>
      </c>
      <c r="E6" s="249">
        <v>230.4</v>
      </c>
      <c r="F6" s="250">
        <v>32.680851063829785</v>
      </c>
      <c r="G6" s="251"/>
    </row>
    <row r="7" spans="1:7" s="237" customFormat="1" ht="15.75" customHeight="1">
      <c r="A7" s="248">
        <v>3</v>
      </c>
      <c r="B7" s="248" t="s">
        <v>333</v>
      </c>
      <c r="C7" s="248" t="s">
        <v>332</v>
      </c>
      <c r="D7" s="249">
        <v>534.2</v>
      </c>
      <c r="E7" s="249">
        <v>194.4</v>
      </c>
      <c r="F7" s="250">
        <v>36.39086484462748</v>
      </c>
      <c r="G7" s="251"/>
    </row>
    <row r="8" spans="1:7" s="237" customFormat="1" ht="27" customHeight="1">
      <c r="A8" s="248">
        <v>4</v>
      </c>
      <c r="B8" s="253" t="s">
        <v>334</v>
      </c>
      <c r="C8" s="254" t="s">
        <v>335</v>
      </c>
      <c r="D8" s="249">
        <v>21418.1</v>
      </c>
      <c r="E8" s="249">
        <v>35382.2</v>
      </c>
      <c r="F8" s="250">
        <v>165.19765992314913</v>
      </c>
      <c r="G8" s="251"/>
    </row>
    <row r="9" spans="1:7" s="237" customFormat="1" ht="27" customHeight="1">
      <c r="A9" s="248">
        <v>5</v>
      </c>
      <c r="B9" s="253" t="s">
        <v>336</v>
      </c>
      <c r="C9" s="254" t="s">
        <v>335</v>
      </c>
      <c r="D9" s="249">
        <v>11564.8</v>
      </c>
      <c r="E9" s="249">
        <v>16257.6</v>
      </c>
      <c r="F9" s="250">
        <v>140.57830658550083</v>
      </c>
      <c r="G9" s="251"/>
    </row>
    <row r="10" spans="1:6" s="237" customFormat="1" ht="27" customHeight="1">
      <c r="A10" s="248">
        <v>6</v>
      </c>
      <c r="B10" s="253" t="s">
        <v>337</v>
      </c>
      <c r="C10" s="248" t="s">
        <v>338</v>
      </c>
      <c r="D10" s="255">
        <v>4486</v>
      </c>
      <c r="E10" s="256">
        <v>1060</v>
      </c>
      <c r="F10" s="250">
        <v>23.62906821221578</v>
      </c>
    </row>
    <row r="11" spans="1:6" s="243" customFormat="1" ht="42" customHeight="1">
      <c r="A11" s="248">
        <v>7</v>
      </c>
      <c r="B11" s="253" t="s">
        <v>339</v>
      </c>
      <c r="C11" s="254" t="s">
        <v>335</v>
      </c>
      <c r="D11" s="253">
        <v>2650.5</v>
      </c>
      <c r="E11" s="257">
        <v>3018</v>
      </c>
      <c r="F11" s="257">
        <v>113.86530843237126</v>
      </c>
    </row>
    <row r="12" spans="1:6" s="237" customFormat="1" ht="30" customHeight="1">
      <c r="A12" s="248">
        <v>8</v>
      </c>
      <c r="B12" s="253" t="s">
        <v>340</v>
      </c>
      <c r="C12" s="254" t="s">
        <v>335</v>
      </c>
      <c r="D12" s="249">
        <v>12358</v>
      </c>
      <c r="E12" s="249">
        <v>8258.4</v>
      </c>
      <c r="F12" s="250">
        <v>66.82634730538922</v>
      </c>
    </row>
    <row r="13" spans="1:6" s="237" customFormat="1" ht="55.5" customHeight="1">
      <c r="A13" s="248">
        <v>9</v>
      </c>
      <c r="B13" s="253" t="s">
        <v>341</v>
      </c>
      <c r="C13" s="248" t="s">
        <v>342</v>
      </c>
      <c r="D13" s="255">
        <v>101.9</v>
      </c>
      <c r="E13" s="255">
        <v>102.5</v>
      </c>
      <c r="F13" s="250">
        <v>100.58881256133463</v>
      </c>
    </row>
    <row r="14" spans="1:6" s="237" customFormat="1" ht="18.75" customHeight="1">
      <c r="A14" s="248">
        <v>10</v>
      </c>
      <c r="B14" s="253" t="s">
        <v>343</v>
      </c>
      <c r="C14" s="248" t="s">
        <v>344</v>
      </c>
      <c r="D14" s="255">
        <v>112</v>
      </c>
      <c r="E14" s="255">
        <v>108</v>
      </c>
      <c r="F14" s="250">
        <v>96.42857142857143</v>
      </c>
    </row>
    <row r="15" spans="1:6" s="237" customFormat="1" ht="26.25" customHeight="1">
      <c r="A15" s="248">
        <v>11</v>
      </c>
      <c r="B15" s="253" t="s">
        <v>345</v>
      </c>
      <c r="C15" s="248" t="s">
        <v>344</v>
      </c>
      <c r="D15" s="258">
        <v>67</v>
      </c>
      <c r="E15" s="258">
        <v>80</v>
      </c>
      <c r="F15" s="250">
        <v>119.40298507462686</v>
      </c>
    </row>
    <row r="16" spans="1:6" s="237" customFormat="1" ht="26.25" customHeight="1">
      <c r="A16" s="248">
        <v>12</v>
      </c>
      <c r="B16" s="253" t="s">
        <v>346</v>
      </c>
      <c r="C16" s="248" t="s">
        <v>347</v>
      </c>
      <c r="D16" s="255">
        <v>922</v>
      </c>
      <c r="E16" s="255">
        <v>832</v>
      </c>
      <c r="F16" s="250">
        <v>90.23861171366593</v>
      </c>
    </row>
    <row r="17" spans="1:6" s="237" customFormat="1" ht="26.25" customHeight="1">
      <c r="A17" s="259">
        <v>13</v>
      </c>
      <c r="B17" s="260" t="s">
        <v>348</v>
      </c>
      <c r="C17" s="259" t="s">
        <v>229</v>
      </c>
      <c r="D17" s="261">
        <v>12</v>
      </c>
      <c r="E17" s="261">
        <v>23</v>
      </c>
      <c r="F17" s="262">
        <v>191.66666666666669</v>
      </c>
    </row>
    <row r="18" ht="4.5" customHeight="1"/>
    <row r="20" ht="16.5" customHeight="1"/>
    <row r="21" spans="1:6" ht="12.75" customHeight="1">
      <c r="A21" s="389">
        <v>5</v>
      </c>
      <c r="B21" s="389"/>
      <c r="C21" s="389"/>
      <c r="D21" s="389"/>
      <c r="E21" s="389"/>
      <c r="F21" s="389"/>
    </row>
    <row r="22" ht="5.25" customHeight="1"/>
  </sheetData>
  <sheetProtection/>
  <mergeCells count="2">
    <mergeCell ref="A1:F1"/>
    <mergeCell ref="A21:F21"/>
  </mergeCells>
  <printOptions/>
  <pageMargins left="6.7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7.7109375" style="81" customWidth="1"/>
    <col min="2" max="4" width="8.28125" style="81" customWidth="1"/>
    <col min="5" max="5" width="3.28125" style="81" hidden="1" customWidth="1"/>
    <col min="6" max="6" width="0.71875" style="81" customWidth="1"/>
    <col min="7" max="7" width="9.140625" style="81" customWidth="1"/>
    <col min="8" max="8" width="16.7109375" style="81" bestFit="1" customWidth="1"/>
    <col min="9" max="16384" width="9.140625" style="81" customWidth="1"/>
  </cols>
  <sheetData>
    <row r="1" spans="1:4" ht="13.5" customHeight="1">
      <c r="A1" s="390" t="s">
        <v>154</v>
      </c>
      <c r="B1" s="390"/>
      <c r="C1" s="390"/>
      <c r="D1" s="390"/>
    </row>
    <row r="2" spans="1:13" ht="23.25" customHeight="1">
      <c r="A2" s="82" t="s">
        <v>155</v>
      </c>
      <c r="B2" s="82"/>
      <c r="C2" s="82"/>
      <c r="D2" s="82"/>
      <c r="E2" s="55"/>
      <c r="F2" s="55"/>
      <c r="G2" s="55"/>
      <c r="H2" s="55"/>
      <c r="I2" s="55"/>
      <c r="J2" s="55"/>
      <c r="K2" s="55"/>
      <c r="L2" s="55"/>
      <c r="M2" s="55"/>
    </row>
    <row r="3" spans="1:13" ht="12" customHeight="1">
      <c r="A3" s="391" t="s">
        <v>156</v>
      </c>
      <c r="B3" s="393">
        <v>2011</v>
      </c>
      <c r="C3" s="83">
        <v>2012</v>
      </c>
      <c r="D3" s="84"/>
      <c r="E3" s="55"/>
      <c r="F3" s="55"/>
      <c r="G3" s="55"/>
      <c r="H3" s="55"/>
      <c r="I3" s="55"/>
      <c r="J3" s="55"/>
      <c r="K3" s="55"/>
      <c r="L3" s="55"/>
      <c r="M3" s="55"/>
    </row>
    <row r="4" spans="1:13" ht="12" customHeight="1">
      <c r="A4" s="392"/>
      <c r="B4" s="394"/>
      <c r="C4" s="83" t="s">
        <v>157</v>
      </c>
      <c r="D4" s="85" t="s">
        <v>158</v>
      </c>
      <c r="E4" s="55"/>
      <c r="F4" s="55"/>
      <c r="G4" s="55"/>
      <c r="H4" s="55"/>
      <c r="I4" s="55"/>
      <c r="J4" s="55"/>
      <c r="K4" s="55"/>
      <c r="L4" s="55"/>
      <c r="M4" s="55"/>
    </row>
    <row r="5" spans="1:13" ht="17.25" customHeight="1">
      <c r="A5" s="86" t="s">
        <v>159</v>
      </c>
      <c r="B5" s="87">
        <v>525.9</v>
      </c>
      <c r="C5" s="87">
        <v>188.6</v>
      </c>
      <c r="D5" s="87">
        <v>128.3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ht="12.75" customHeight="1">
      <c r="A6" s="88" t="s">
        <v>160</v>
      </c>
      <c r="B6" s="89">
        <v>68.4</v>
      </c>
      <c r="C6" s="89">
        <v>177.9</v>
      </c>
      <c r="D6" s="89">
        <v>69.5</v>
      </c>
      <c r="E6" s="55"/>
      <c r="F6" s="55"/>
      <c r="G6" s="55"/>
      <c r="H6" s="90"/>
      <c r="I6" s="55"/>
      <c r="J6" s="54"/>
      <c r="K6" s="54"/>
      <c r="L6" s="55"/>
      <c r="M6" s="55"/>
    </row>
    <row r="7" spans="1:13" ht="24.75" customHeight="1">
      <c r="A7" s="91" t="s">
        <v>161</v>
      </c>
      <c r="B7" s="89">
        <v>62.2</v>
      </c>
      <c r="C7" s="87">
        <v>171.6</v>
      </c>
      <c r="D7" s="87">
        <v>46.6</v>
      </c>
      <c r="E7" s="55"/>
      <c r="F7" s="55"/>
      <c r="G7" s="55"/>
      <c r="H7" s="55"/>
      <c r="I7" s="55"/>
      <c r="J7" s="54"/>
      <c r="K7" s="54"/>
      <c r="L7" s="55"/>
      <c r="M7" s="55"/>
    </row>
    <row r="8" spans="1:13" ht="28.5" customHeight="1">
      <c r="A8" s="91" t="s">
        <v>162</v>
      </c>
      <c r="B8" s="89">
        <v>0.7</v>
      </c>
      <c r="C8" s="87">
        <v>1.9</v>
      </c>
      <c r="D8" s="87">
        <v>6.4</v>
      </c>
      <c r="E8" s="55"/>
      <c r="F8" s="55"/>
      <c r="G8" s="55"/>
      <c r="H8" s="92"/>
      <c r="I8" s="55"/>
      <c r="J8" s="54"/>
      <c r="K8" s="54"/>
      <c r="L8" s="55"/>
      <c r="M8" s="55"/>
    </row>
    <row r="9" spans="1:13" ht="24.75" customHeight="1">
      <c r="A9" s="91" t="s">
        <v>163</v>
      </c>
      <c r="B9" s="89">
        <v>0.7</v>
      </c>
      <c r="C9" s="93" t="s">
        <v>10</v>
      </c>
      <c r="D9" s="93">
        <v>0.2</v>
      </c>
      <c r="E9" s="55"/>
      <c r="F9" s="55"/>
      <c r="G9" s="55"/>
      <c r="H9" s="55"/>
      <c r="I9" s="55"/>
      <c r="J9" s="54"/>
      <c r="K9" s="54"/>
      <c r="L9" s="55"/>
      <c r="M9" s="55"/>
    </row>
    <row r="10" spans="1:13" ht="12.75" customHeight="1">
      <c r="A10" s="91" t="s">
        <v>164</v>
      </c>
      <c r="B10" s="94">
        <v>1.2</v>
      </c>
      <c r="C10" s="93">
        <v>4.4</v>
      </c>
      <c r="D10" s="93">
        <v>16.3</v>
      </c>
      <c r="E10" s="55"/>
      <c r="F10" s="55"/>
      <c r="G10" s="55"/>
      <c r="H10" s="55"/>
      <c r="I10" s="55"/>
      <c r="J10" s="54"/>
      <c r="K10" s="54"/>
      <c r="L10" s="55"/>
      <c r="M10" s="55"/>
    </row>
    <row r="11" spans="1:13" ht="13.5" customHeight="1">
      <c r="A11" s="88" t="s">
        <v>165</v>
      </c>
      <c r="B11" s="94">
        <v>0.4</v>
      </c>
      <c r="C11" s="89">
        <v>0.6</v>
      </c>
      <c r="D11" s="89">
        <v>1.5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4.25" customHeight="1">
      <c r="A12" s="91" t="s">
        <v>166</v>
      </c>
      <c r="B12" s="94">
        <v>0.4</v>
      </c>
      <c r="C12" s="93">
        <v>0.6</v>
      </c>
      <c r="D12" s="87">
        <v>1.5</v>
      </c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24.75" customHeight="1">
      <c r="A13" s="88" t="s">
        <v>167</v>
      </c>
      <c r="B13" s="89">
        <v>0.2</v>
      </c>
      <c r="C13" s="94" t="s">
        <v>10</v>
      </c>
      <c r="D13" s="94">
        <v>1</v>
      </c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2.75" customHeight="1">
      <c r="A14" s="91" t="s">
        <v>168</v>
      </c>
      <c r="B14" s="89">
        <v>0.2</v>
      </c>
      <c r="C14" s="94" t="s">
        <v>10</v>
      </c>
      <c r="D14" s="94">
        <v>1</v>
      </c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24.75" customHeight="1">
      <c r="A15" s="91" t="s">
        <v>169</v>
      </c>
      <c r="B15" s="89">
        <v>0.2</v>
      </c>
      <c r="C15" s="93" t="s">
        <v>10</v>
      </c>
      <c r="D15" s="87">
        <v>1</v>
      </c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2.75" customHeight="1">
      <c r="A16" s="88" t="s">
        <v>170</v>
      </c>
      <c r="B16" s="89">
        <v>456.9</v>
      </c>
      <c r="C16" s="89">
        <v>10.1</v>
      </c>
      <c r="D16" s="89">
        <v>56.3</v>
      </c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2.75" customHeight="1">
      <c r="A17" s="91" t="s">
        <v>171</v>
      </c>
      <c r="B17" s="87">
        <v>2.3</v>
      </c>
      <c r="C17" s="87">
        <v>7.9</v>
      </c>
      <c r="D17" s="87">
        <v>14.9</v>
      </c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24.75" customHeight="1">
      <c r="A18" s="91" t="s">
        <v>172</v>
      </c>
      <c r="B18" s="87">
        <v>336.4</v>
      </c>
      <c r="C18" s="93" t="s">
        <v>10</v>
      </c>
      <c r="D18" s="87">
        <v>26.5</v>
      </c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.75" customHeight="1">
      <c r="A19" s="91" t="s">
        <v>173</v>
      </c>
      <c r="B19" s="87">
        <v>2.5</v>
      </c>
      <c r="C19" s="87">
        <v>1.2</v>
      </c>
      <c r="D19" s="87">
        <v>3.9</v>
      </c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2.75" customHeight="1">
      <c r="A20" s="91" t="s">
        <v>174</v>
      </c>
      <c r="B20" s="87">
        <v>6.2</v>
      </c>
      <c r="C20" s="93">
        <v>1</v>
      </c>
      <c r="D20" s="87">
        <v>2.1</v>
      </c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2.75" customHeight="1">
      <c r="A21" s="91" t="s">
        <v>175</v>
      </c>
      <c r="B21" s="93">
        <v>109.5</v>
      </c>
      <c r="C21" s="93" t="s">
        <v>10</v>
      </c>
      <c r="D21" s="87">
        <v>0.7</v>
      </c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2.75" customHeight="1">
      <c r="A22" s="91" t="s">
        <v>176</v>
      </c>
      <c r="B22" s="89">
        <v>0</v>
      </c>
      <c r="C22" s="93" t="s">
        <v>10</v>
      </c>
      <c r="D22" s="87">
        <v>8.2</v>
      </c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2.75" customHeight="1">
      <c r="A23" s="95" t="s">
        <v>177</v>
      </c>
      <c r="B23" s="87">
        <v>24.3</v>
      </c>
      <c r="C23" s="89">
        <v>28.5</v>
      </c>
      <c r="D23" s="89">
        <v>43.800000000000004</v>
      </c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2.75" customHeight="1">
      <c r="A24" s="96" t="s">
        <v>178</v>
      </c>
      <c r="B24" s="87">
        <v>6.2</v>
      </c>
      <c r="C24" s="87">
        <v>7.9</v>
      </c>
      <c r="D24" s="87">
        <v>9.6</v>
      </c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2.75" customHeight="1">
      <c r="A25" s="97" t="s">
        <v>179</v>
      </c>
      <c r="B25" s="98">
        <v>18.1</v>
      </c>
      <c r="C25" s="87">
        <v>20.6</v>
      </c>
      <c r="D25" s="87">
        <v>34.2</v>
      </c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21" customHeight="1">
      <c r="A26" s="99" t="s">
        <v>65</v>
      </c>
      <c r="B26" s="100">
        <v>550.2</v>
      </c>
      <c r="C26" s="101">
        <v>217.1</v>
      </c>
      <c r="D26" s="101">
        <v>172.10000000000002</v>
      </c>
      <c r="E26" s="101">
        <f>(E5+E23)</f>
        <v>0</v>
      </c>
      <c r="F26" s="55"/>
      <c r="G26" s="55"/>
      <c r="H26" s="55"/>
      <c r="I26" s="55"/>
      <c r="J26" s="55"/>
      <c r="K26" s="55"/>
      <c r="L26" s="55"/>
      <c r="M26" s="55"/>
    </row>
    <row r="27" spans="1:13" ht="12.75" customHeight="1">
      <c r="A27" s="102" t="s">
        <v>180</v>
      </c>
      <c r="B27" s="93" t="s">
        <v>10</v>
      </c>
      <c r="C27" s="93" t="s">
        <v>10</v>
      </c>
      <c r="D27" s="93" t="s">
        <v>10</v>
      </c>
      <c r="E27" s="87"/>
      <c r="F27" s="55"/>
      <c r="G27" s="55"/>
      <c r="H27" s="55"/>
      <c r="I27" s="55"/>
      <c r="J27" s="55"/>
      <c r="K27" s="55"/>
      <c r="L27" s="55"/>
      <c r="M27" s="55"/>
    </row>
    <row r="28" spans="1:13" ht="12.75" customHeight="1">
      <c r="A28" s="103" t="s">
        <v>181</v>
      </c>
      <c r="B28" s="93">
        <v>154.8</v>
      </c>
      <c r="C28" s="93" t="s">
        <v>10</v>
      </c>
      <c r="D28" s="93">
        <v>58.3</v>
      </c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24.75" customHeight="1">
      <c r="A29" s="88" t="s">
        <v>182</v>
      </c>
      <c r="B29" s="93">
        <v>154.8</v>
      </c>
      <c r="C29" s="93" t="s">
        <v>10</v>
      </c>
      <c r="D29" s="93">
        <v>48</v>
      </c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24.75" customHeight="1">
      <c r="A30" s="104" t="s">
        <v>183</v>
      </c>
      <c r="B30" s="93" t="s">
        <v>10</v>
      </c>
      <c r="C30" s="93" t="s">
        <v>10</v>
      </c>
      <c r="D30" s="93">
        <v>10.3</v>
      </c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22.5" customHeight="1">
      <c r="A31" s="105" t="s">
        <v>184</v>
      </c>
      <c r="B31" s="101">
        <v>705</v>
      </c>
      <c r="C31" s="101">
        <v>217.1</v>
      </c>
      <c r="D31" s="101">
        <v>230.40000000000003</v>
      </c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5" customHeight="1">
      <c r="A32" s="106"/>
      <c r="B32" s="107"/>
      <c r="C32" s="107"/>
      <c r="D32" s="107"/>
      <c r="E32" s="55"/>
      <c r="F32" s="55"/>
      <c r="G32" s="55"/>
      <c r="H32" s="55"/>
      <c r="I32" s="55"/>
      <c r="J32" s="55"/>
      <c r="K32" s="55"/>
      <c r="L32" s="55"/>
      <c r="M32" s="55"/>
    </row>
    <row r="33" spans="1:4" ht="12.75" customHeight="1">
      <c r="A33" s="395">
        <v>6</v>
      </c>
      <c r="B33" s="395"/>
      <c r="C33" s="395"/>
      <c r="D33" s="395"/>
    </row>
  </sheetData>
  <sheetProtection/>
  <mergeCells count="4">
    <mergeCell ref="A1:D1"/>
    <mergeCell ref="A3:A4"/>
    <mergeCell ref="B3:B4"/>
    <mergeCell ref="A33:D33"/>
  </mergeCells>
  <printOptions/>
  <pageMargins left="6.12" right="0.22" top="0.32" bottom="0.23" header="0.17" footer="0.1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.8515625" style="55" customWidth="1"/>
    <col min="2" max="2" width="2.8515625" style="55" customWidth="1"/>
    <col min="3" max="3" width="7.421875" style="55" customWidth="1"/>
    <col min="4" max="4" width="8.28125" style="55" customWidth="1"/>
    <col min="5" max="6" width="9.421875" style="55" customWidth="1"/>
    <col min="7" max="7" width="5.8515625" style="55" customWidth="1"/>
    <col min="8" max="9" width="9.28125" style="55" customWidth="1"/>
    <col min="10" max="10" width="8.28125" style="109" customWidth="1"/>
    <col min="11" max="11" width="9.140625" style="109" customWidth="1"/>
    <col min="12" max="12" width="7.421875" style="109" customWidth="1"/>
    <col min="13" max="13" width="7.7109375" style="109" customWidth="1"/>
    <col min="14" max="14" width="0.5625" style="55" customWidth="1"/>
    <col min="15" max="16384" width="9.140625" style="55" customWidth="1"/>
  </cols>
  <sheetData>
    <row r="1" spans="1:3" ht="18" customHeight="1">
      <c r="A1" s="397">
        <v>7</v>
      </c>
      <c r="C1" s="108" t="s">
        <v>185</v>
      </c>
    </row>
    <row r="2" spans="1:13" ht="6" customHeight="1">
      <c r="A2" s="397"/>
      <c r="C2" s="398" t="s">
        <v>51</v>
      </c>
      <c r="D2" s="401" t="s">
        <v>186</v>
      </c>
      <c r="E2" s="402"/>
      <c r="F2" s="402"/>
      <c r="G2" s="402"/>
      <c r="H2" s="405"/>
      <c r="I2" s="405"/>
      <c r="J2" s="405"/>
      <c r="K2" s="405"/>
      <c r="L2" s="405"/>
      <c r="M2" s="405"/>
    </row>
    <row r="3" spans="1:13" ht="12.75">
      <c r="A3" s="397"/>
      <c r="C3" s="399"/>
      <c r="D3" s="403"/>
      <c r="E3" s="404"/>
      <c r="F3" s="404"/>
      <c r="G3" s="404"/>
      <c r="H3" s="406" t="s">
        <v>187</v>
      </c>
      <c r="I3" s="407"/>
      <c r="J3" s="401" t="s">
        <v>188</v>
      </c>
      <c r="K3" s="410"/>
      <c r="L3" s="402" t="s">
        <v>189</v>
      </c>
      <c r="M3" s="402"/>
    </row>
    <row r="4" spans="1:13" ht="18" customHeight="1">
      <c r="A4" s="397"/>
      <c r="C4" s="399"/>
      <c r="D4" s="407">
        <v>2011</v>
      </c>
      <c r="E4" s="412">
        <v>2012</v>
      </c>
      <c r="F4" s="413"/>
      <c r="G4" s="413"/>
      <c r="H4" s="408"/>
      <c r="I4" s="409"/>
      <c r="J4" s="403"/>
      <c r="K4" s="411"/>
      <c r="L4" s="404"/>
      <c r="M4" s="404"/>
    </row>
    <row r="5" spans="1:13" ht="18" customHeight="1">
      <c r="A5" s="397"/>
      <c r="C5" s="400"/>
      <c r="D5" s="409"/>
      <c r="E5" s="110" t="s">
        <v>157</v>
      </c>
      <c r="F5" s="111" t="s">
        <v>158</v>
      </c>
      <c r="G5" s="110" t="s">
        <v>8</v>
      </c>
      <c r="H5" s="112" t="s">
        <v>157</v>
      </c>
      <c r="I5" s="112" t="s">
        <v>158</v>
      </c>
      <c r="J5" s="112" t="s">
        <v>157</v>
      </c>
      <c r="K5" s="112" t="s">
        <v>158</v>
      </c>
      <c r="L5" s="113" t="s">
        <v>157</v>
      </c>
      <c r="M5" s="113" t="s">
        <v>158</v>
      </c>
    </row>
    <row r="6" spans="1:13" ht="20.25" customHeight="1">
      <c r="A6" s="397"/>
      <c r="C6" s="114" t="s">
        <v>9</v>
      </c>
      <c r="D6" s="115">
        <v>7.5</v>
      </c>
      <c r="E6" s="116">
        <v>1.5</v>
      </c>
      <c r="F6" s="116">
        <v>1.9</v>
      </c>
      <c r="G6" s="117">
        <v>126.66666666666666</v>
      </c>
      <c r="H6" s="116">
        <v>1.5</v>
      </c>
      <c r="I6" s="116">
        <v>1.9</v>
      </c>
      <c r="J6" s="118" t="s">
        <v>10</v>
      </c>
      <c r="K6" s="118" t="s">
        <v>10</v>
      </c>
      <c r="L6" s="118" t="s">
        <v>10</v>
      </c>
      <c r="M6" s="118" t="s">
        <v>10</v>
      </c>
    </row>
    <row r="7" spans="1:13" ht="15" customHeight="1">
      <c r="A7" s="397"/>
      <c r="C7" s="119" t="s">
        <v>11</v>
      </c>
      <c r="D7" s="116">
        <v>3.3</v>
      </c>
      <c r="E7" s="116">
        <v>6</v>
      </c>
      <c r="F7" s="116">
        <v>4.4</v>
      </c>
      <c r="G7" s="120">
        <v>73.33333333333334</v>
      </c>
      <c r="H7" s="118">
        <v>5.8</v>
      </c>
      <c r="I7" s="118">
        <v>4.1</v>
      </c>
      <c r="J7" s="118" t="s">
        <v>10</v>
      </c>
      <c r="K7" s="118" t="s">
        <v>10</v>
      </c>
      <c r="L7" s="118" t="s">
        <v>10</v>
      </c>
      <c r="M7" s="121">
        <v>0.3</v>
      </c>
    </row>
    <row r="8" spans="1:13" ht="20.25" customHeight="1">
      <c r="A8" s="397"/>
      <c r="C8" s="119" t="s">
        <v>190</v>
      </c>
      <c r="D8" s="116">
        <v>2.6</v>
      </c>
      <c r="E8" s="116">
        <v>6.6</v>
      </c>
      <c r="F8" s="116">
        <v>5.5</v>
      </c>
      <c r="G8" s="120">
        <v>83.33333333333334</v>
      </c>
      <c r="H8" s="118">
        <v>3.5</v>
      </c>
      <c r="I8" s="118">
        <v>0.1</v>
      </c>
      <c r="J8" s="118" t="s">
        <v>10</v>
      </c>
      <c r="K8" s="118" t="s">
        <v>10</v>
      </c>
      <c r="L8" s="118" t="s">
        <v>10</v>
      </c>
      <c r="M8" s="118" t="s">
        <v>10</v>
      </c>
    </row>
    <row r="9" spans="1:13" ht="15" customHeight="1">
      <c r="A9" s="397"/>
      <c r="C9" s="119" t="s">
        <v>13</v>
      </c>
      <c r="D9" s="116">
        <v>0.4</v>
      </c>
      <c r="E9" s="116">
        <v>7.6</v>
      </c>
      <c r="F9" s="116">
        <v>9.8</v>
      </c>
      <c r="G9" s="120">
        <v>128.94736842105266</v>
      </c>
      <c r="H9" s="118">
        <v>7.1</v>
      </c>
      <c r="I9" s="118">
        <v>8.7</v>
      </c>
      <c r="J9" s="118" t="s">
        <v>10</v>
      </c>
      <c r="K9" s="118" t="s">
        <v>10</v>
      </c>
      <c r="L9" s="118" t="s">
        <v>10</v>
      </c>
      <c r="M9" s="118" t="s">
        <v>10</v>
      </c>
    </row>
    <row r="10" spans="1:13" ht="15" customHeight="1">
      <c r="A10" s="397"/>
      <c r="C10" s="119" t="s">
        <v>191</v>
      </c>
      <c r="D10" s="116">
        <v>2.4</v>
      </c>
      <c r="E10" s="116">
        <v>2.5</v>
      </c>
      <c r="F10" s="116">
        <v>2.3</v>
      </c>
      <c r="G10" s="120">
        <v>92</v>
      </c>
      <c r="H10" s="118">
        <v>2.4</v>
      </c>
      <c r="I10" s="118">
        <v>2.3</v>
      </c>
      <c r="J10" s="118" t="s">
        <v>10</v>
      </c>
      <c r="K10" s="118" t="s">
        <v>10</v>
      </c>
      <c r="L10" s="118" t="s">
        <v>10</v>
      </c>
      <c r="M10" s="118" t="s">
        <v>10</v>
      </c>
    </row>
    <row r="11" spans="1:13" ht="20.25" customHeight="1">
      <c r="A11" s="397"/>
      <c r="C11" s="119" t="s">
        <v>15</v>
      </c>
      <c r="D11" s="116">
        <v>4.3</v>
      </c>
      <c r="E11" s="116">
        <v>7.3</v>
      </c>
      <c r="F11" s="116">
        <v>8.9</v>
      </c>
      <c r="G11" s="120">
        <v>121.91780821917808</v>
      </c>
      <c r="H11" s="118">
        <v>7.1</v>
      </c>
      <c r="I11" s="118">
        <v>7.5</v>
      </c>
      <c r="J11" s="118" t="s">
        <v>10</v>
      </c>
      <c r="K11" s="118" t="s">
        <v>10</v>
      </c>
      <c r="L11" s="118" t="s">
        <v>10</v>
      </c>
      <c r="M11" s="118" t="s">
        <v>10</v>
      </c>
    </row>
    <row r="12" spans="1:13" ht="15" customHeight="1">
      <c r="A12" s="397"/>
      <c r="C12" s="119" t="s">
        <v>17</v>
      </c>
      <c r="D12" s="116">
        <v>3.4</v>
      </c>
      <c r="E12" s="122">
        <v>2.1</v>
      </c>
      <c r="F12" s="116">
        <v>3.3</v>
      </c>
      <c r="G12" s="120">
        <v>157.1428571428571</v>
      </c>
      <c r="H12" s="118">
        <v>2.1</v>
      </c>
      <c r="I12" s="118">
        <v>3.2</v>
      </c>
      <c r="J12" s="118" t="s">
        <v>10</v>
      </c>
      <c r="K12" s="118">
        <v>0</v>
      </c>
      <c r="L12" s="118" t="s">
        <v>10</v>
      </c>
      <c r="M12" s="118">
        <v>0</v>
      </c>
    </row>
    <row r="13" spans="1:13" ht="15" customHeight="1">
      <c r="A13" s="397"/>
      <c r="C13" s="119" t="s">
        <v>57</v>
      </c>
      <c r="D13" s="116">
        <v>1.5</v>
      </c>
      <c r="E13" s="122">
        <v>3.4</v>
      </c>
      <c r="F13" s="116">
        <v>3.4</v>
      </c>
      <c r="G13" s="120">
        <v>100</v>
      </c>
      <c r="H13" s="118">
        <v>2.8</v>
      </c>
      <c r="I13" s="118">
        <v>2.9</v>
      </c>
      <c r="J13" s="118" t="s">
        <v>10</v>
      </c>
      <c r="K13" s="118" t="s">
        <v>10</v>
      </c>
      <c r="L13" s="118" t="s">
        <v>10</v>
      </c>
      <c r="M13" s="118">
        <v>0.2</v>
      </c>
    </row>
    <row r="14" spans="1:13" ht="20.25" customHeight="1">
      <c r="A14" s="397"/>
      <c r="C14" s="119" t="s">
        <v>58</v>
      </c>
      <c r="D14" s="116">
        <v>2.2</v>
      </c>
      <c r="E14" s="116">
        <v>4.3</v>
      </c>
      <c r="F14" s="116">
        <v>3.6</v>
      </c>
      <c r="G14" s="120">
        <v>83.72093023255815</v>
      </c>
      <c r="H14" s="118">
        <v>3.1</v>
      </c>
      <c r="I14" s="118">
        <v>0.3</v>
      </c>
      <c r="J14" s="118" t="s">
        <v>10</v>
      </c>
      <c r="K14" s="118" t="s">
        <v>10</v>
      </c>
      <c r="L14" s="118" t="s">
        <v>10</v>
      </c>
      <c r="M14" s="118" t="s">
        <v>10</v>
      </c>
    </row>
    <row r="15" spans="1:13" ht="15" customHeight="1">
      <c r="A15" s="397"/>
      <c r="C15" s="119" t="s">
        <v>20</v>
      </c>
      <c r="D15" s="116">
        <v>1.2</v>
      </c>
      <c r="E15" s="116">
        <v>2.9</v>
      </c>
      <c r="F15" s="116">
        <v>3.3</v>
      </c>
      <c r="G15" s="120">
        <v>113.79310344827587</v>
      </c>
      <c r="H15" s="118">
        <v>2.6</v>
      </c>
      <c r="I15" s="118">
        <v>1.9</v>
      </c>
      <c r="J15" s="118" t="s">
        <v>10</v>
      </c>
      <c r="K15" s="118">
        <v>0</v>
      </c>
      <c r="L15" s="118">
        <v>0.2</v>
      </c>
      <c r="M15" s="123">
        <v>0.1</v>
      </c>
    </row>
    <row r="16" spans="1:13" ht="15" customHeight="1">
      <c r="A16" s="397"/>
      <c r="C16" s="119" t="s">
        <v>21</v>
      </c>
      <c r="D16" s="116">
        <v>13.9</v>
      </c>
      <c r="E16" s="116">
        <v>17.9</v>
      </c>
      <c r="F16" s="116">
        <v>21.2</v>
      </c>
      <c r="G16" s="120">
        <v>118.43575418994415</v>
      </c>
      <c r="H16" s="118">
        <v>17.5</v>
      </c>
      <c r="I16" s="118">
        <v>19.5</v>
      </c>
      <c r="J16" s="118" t="s">
        <v>10</v>
      </c>
      <c r="K16" s="118">
        <v>0</v>
      </c>
      <c r="L16" s="118" t="s">
        <v>10</v>
      </c>
      <c r="M16" s="118">
        <v>0.1</v>
      </c>
    </row>
    <row r="17" spans="1:13" ht="20.25" customHeight="1">
      <c r="A17" s="397"/>
      <c r="C17" s="119" t="s">
        <v>23</v>
      </c>
      <c r="D17" s="116">
        <v>2.9</v>
      </c>
      <c r="E17" s="116">
        <v>4.1</v>
      </c>
      <c r="F17" s="116">
        <v>17.6</v>
      </c>
      <c r="G17" s="116" t="s">
        <v>192</v>
      </c>
      <c r="H17" s="118">
        <v>2.5</v>
      </c>
      <c r="I17" s="118">
        <v>6.2</v>
      </c>
      <c r="J17" s="118" t="s">
        <v>10</v>
      </c>
      <c r="K17" s="118" t="s">
        <v>10</v>
      </c>
      <c r="L17" s="118" t="s">
        <v>10</v>
      </c>
      <c r="M17" s="118">
        <v>1.2</v>
      </c>
    </row>
    <row r="18" spans="1:13" ht="15" customHeight="1">
      <c r="A18" s="397"/>
      <c r="C18" s="119" t="s">
        <v>24</v>
      </c>
      <c r="D18" s="116">
        <v>6.8</v>
      </c>
      <c r="E18" s="122">
        <v>123.8</v>
      </c>
      <c r="F18" s="116">
        <v>11.9</v>
      </c>
      <c r="G18" s="120">
        <v>9.612277867528272</v>
      </c>
      <c r="H18" s="118">
        <v>119.8</v>
      </c>
      <c r="I18" s="118" t="s">
        <v>10</v>
      </c>
      <c r="J18" s="118" t="s">
        <v>10</v>
      </c>
      <c r="K18" s="118" t="s">
        <v>10</v>
      </c>
      <c r="L18" s="118" t="s">
        <v>10</v>
      </c>
      <c r="M18" s="118" t="s">
        <v>10</v>
      </c>
    </row>
    <row r="19" spans="1:13" ht="25.5" customHeight="1">
      <c r="A19" s="397"/>
      <c r="C19" s="124" t="s">
        <v>193</v>
      </c>
      <c r="D19" s="125">
        <v>52.7</v>
      </c>
      <c r="E19" s="126">
        <v>190</v>
      </c>
      <c r="F19" s="126">
        <v>97.1</v>
      </c>
      <c r="G19" s="126">
        <v>51.10526315789473</v>
      </c>
      <c r="H19" s="126">
        <v>177.8</v>
      </c>
      <c r="I19" s="126">
        <v>58.6</v>
      </c>
      <c r="J19" s="126" t="s">
        <v>10</v>
      </c>
      <c r="K19" s="126">
        <v>0</v>
      </c>
      <c r="L19" s="126">
        <v>0.2</v>
      </c>
      <c r="M19" s="126">
        <v>1.9</v>
      </c>
    </row>
    <row r="20" spans="1:13" s="67" customFormat="1" ht="24" customHeight="1">
      <c r="A20" s="397"/>
      <c r="C20" s="124" t="s">
        <v>194</v>
      </c>
      <c r="D20" s="127">
        <v>705</v>
      </c>
      <c r="E20" s="128">
        <v>217.1</v>
      </c>
      <c r="F20" s="128">
        <v>230.40000000000003</v>
      </c>
      <c r="G20" s="129">
        <v>106.1262091202211</v>
      </c>
      <c r="H20" s="128">
        <v>177.9</v>
      </c>
      <c r="I20" s="128">
        <v>69.5</v>
      </c>
      <c r="J20" s="130" t="s">
        <v>10</v>
      </c>
      <c r="K20" s="128">
        <v>1</v>
      </c>
      <c r="L20" s="128">
        <v>1.2</v>
      </c>
      <c r="M20" s="128">
        <v>3.9</v>
      </c>
    </row>
    <row r="21" spans="1:7" ht="3.75" customHeight="1">
      <c r="A21" s="131"/>
      <c r="C21" s="396"/>
      <c r="D21" s="396"/>
      <c r="E21" s="396"/>
      <c r="F21" s="396"/>
      <c r="G21" s="396"/>
    </row>
  </sheetData>
  <sheetProtection/>
  <mergeCells count="10">
    <mergeCell ref="C21:G21"/>
    <mergeCell ref="A1:A20"/>
    <mergeCell ref="C2:C5"/>
    <mergeCell ref="D2:G3"/>
    <mergeCell ref="H2:M2"/>
    <mergeCell ref="H3:I4"/>
    <mergeCell ref="J3:K4"/>
    <mergeCell ref="L3:M4"/>
    <mergeCell ref="D4:D5"/>
    <mergeCell ref="E4:G4"/>
  </mergeCells>
  <printOptions/>
  <pageMargins left="0.2" right="0.2" top="6.62" bottom="0.1" header="0.17" footer="0.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9.8515625" style="81" customWidth="1"/>
    <col min="2" max="4" width="9.57421875" style="81" customWidth="1"/>
    <col min="5" max="5" width="0.71875" style="81" customWidth="1"/>
    <col min="6" max="16384" width="9.140625" style="81" customWidth="1"/>
  </cols>
  <sheetData>
    <row r="1" spans="1:5" ht="12.75" customHeight="1">
      <c r="A1" s="82" t="s">
        <v>195</v>
      </c>
      <c r="B1" s="132"/>
      <c r="C1" s="132"/>
      <c r="D1" s="132"/>
      <c r="E1" s="55"/>
    </row>
    <row r="2" spans="1:5" s="135" customFormat="1" ht="12.75" customHeight="1">
      <c r="A2" s="414" t="s">
        <v>196</v>
      </c>
      <c r="B2" s="393">
        <v>2011</v>
      </c>
      <c r="C2" s="133">
        <v>2012</v>
      </c>
      <c r="D2" s="134"/>
      <c r="E2" s="55"/>
    </row>
    <row r="3" spans="1:5" ht="14.25" customHeight="1">
      <c r="A3" s="415"/>
      <c r="B3" s="394"/>
      <c r="C3" s="136" t="s">
        <v>157</v>
      </c>
      <c r="D3" s="137" t="s">
        <v>158</v>
      </c>
      <c r="E3" s="55"/>
    </row>
    <row r="4" spans="1:5" ht="13.5" customHeight="1">
      <c r="A4" s="138" t="s">
        <v>197</v>
      </c>
      <c r="B4" s="87">
        <v>371.5</v>
      </c>
      <c r="C4" s="87">
        <v>389.3</v>
      </c>
      <c r="D4" s="87">
        <v>161.79999999999998</v>
      </c>
      <c r="E4" s="55"/>
    </row>
    <row r="5" spans="1:5" ht="15.75" customHeight="1">
      <c r="A5" s="139" t="s">
        <v>198</v>
      </c>
      <c r="B5" s="87">
        <v>158.3</v>
      </c>
      <c r="C5" s="87">
        <v>189.8</v>
      </c>
      <c r="D5" s="87">
        <v>124.8</v>
      </c>
      <c r="E5" s="55"/>
    </row>
    <row r="6" spans="1:5" ht="15.75" customHeight="1">
      <c r="A6" s="139" t="s">
        <v>199</v>
      </c>
      <c r="B6" s="89">
        <v>12.4</v>
      </c>
      <c r="C6" s="87">
        <v>20.7</v>
      </c>
      <c r="D6" s="89">
        <v>9.1</v>
      </c>
      <c r="E6" s="55"/>
    </row>
    <row r="7" spans="1:5" ht="27.75" customHeight="1">
      <c r="A7" s="139" t="s">
        <v>200</v>
      </c>
      <c r="B7" s="87">
        <v>184.6</v>
      </c>
      <c r="C7" s="87">
        <v>139.8</v>
      </c>
      <c r="D7" s="87">
        <v>26.7</v>
      </c>
      <c r="E7" s="90"/>
    </row>
    <row r="8" spans="1:5" s="142" customFormat="1" ht="15.75" customHeight="1">
      <c r="A8" s="140" t="s">
        <v>201</v>
      </c>
      <c r="B8" s="87">
        <v>1</v>
      </c>
      <c r="C8" s="87">
        <v>6.3</v>
      </c>
      <c r="D8" s="87">
        <v>0.5</v>
      </c>
      <c r="E8" s="141"/>
    </row>
    <row r="9" spans="1:5" s="142" customFormat="1" ht="15.75" customHeight="1">
      <c r="A9" s="140" t="s">
        <v>202</v>
      </c>
      <c r="B9" s="87">
        <v>2.8</v>
      </c>
      <c r="C9" s="87">
        <v>3.8</v>
      </c>
      <c r="D9" s="87">
        <v>1.1</v>
      </c>
      <c r="E9" s="141"/>
    </row>
    <row r="10" spans="1:5" s="142" customFormat="1" ht="15.75" customHeight="1">
      <c r="A10" s="140" t="s">
        <v>203</v>
      </c>
      <c r="B10" s="87">
        <v>31.7</v>
      </c>
      <c r="C10" s="87">
        <v>49.2</v>
      </c>
      <c r="D10" s="87">
        <v>2.9</v>
      </c>
      <c r="E10" s="141"/>
    </row>
    <row r="11" spans="1:5" ht="15.75" customHeight="1">
      <c r="A11" s="140" t="s">
        <v>204</v>
      </c>
      <c r="B11" s="87">
        <v>10.1</v>
      </c>
      <c r="C11" s="87">
        <v>20.4</v>
      </c>
      <c r="D11" s="87">
        <v>5.7</v>
      </c>
      <c r="E11" s="55"/>
    </row>
    <row r="12" spans="1:5" ht="15.75" customHeight="1">
      <c r="A12" s="140" t="s">
        <v>205</v>
      </c>
      <c r="B12" s="87">
        <v>1.6</v>
      </c>
      <c r="C12" s="87">
        <v>4.3</v>
      </c>
      <c r="D12" s="87">
        <v>0.6</v>
      </c>
      <c r="E12" s="55"/>
    </row>
    <row r="13" spans="1:5" ht="15.75" customHeight="1">
      <c r="A13" s="140" t="s">
        <v>206</v>
      </c>
      <c r="B13" s="87">
        <v>1.1</v>
      </c>
      <c r="C13" s="87">
        <v>1.9</v>
      </c>
      <c r="D13" s="93" t="s">
        <v>10</v>
      </c>
      <c r="E13" s="55"/>
    </row>
    <row r="14" spans="1:5" ht="15.75" customHeight="1">
      <c r="A14" s="140" t="s">
        <v>207</v>
      </c>
      <c r="B14" s="87">
        <v>3</v>
      </c>
      <c r="C14" s="87">
        <v>18.7</v>
      </c>
      <c r="D14" s="87">
        <v>5.6</v>
      </c>
      <c r="E14" s="55"/>
    </row>
    <row r="15" spans="1:5" ht="25.5" customHeight="1">
      <c r="A15" s="140" t="s">
        <v>208</v>
      </c>
      <c r="B15" s="93" t="s">
        <v>10</v>
      </c>
      <c r="C15" s="87">
        <v>0.5</v>
      </c>
      <c r="D15" s="93" t="s">
        <v>10</v>
      </c>
      <c r="E15" s="55"/>
    </row>
    <row r="16" spans="1:5" ht="15.75" customHeight="1">
      <c r="A16" s="140" t="s">
        <v>209</v>
      </c>
      <c r="B16" s="87">
        <v>1.3</v>
      </c>
      <c r="C16" s="87">
        <v>6.2</v>
      </c>
      <c r="D16" s="87">
        <v>7.3</v>
      </c>
      <c r="E16" s="55"/>
    </row>
    <row r="17" spans="1:5" ht="15.75" customHeight="1">
      <c r="A17" s="140" t="s">
        <v>210</v>
      </c>
      <c r="B17" s="87">
        <v>0.2</v>
      </c>
      <c r="C17" s="87">
        <v>1.2</v>
      </c>
      <c r="D17" s="93" t="s">
        <v>10</v>
      </c>
      <c r="E17" s="55"/>
    </row>
    <row r="18" spans="1:5" ht="15.75" customHeight="1">
      <c r="A18" s="140" t="s">
        <v>211</v>
      </c>
      <c r="B18" s="93" t="s">
        <v>10</v>
      </c>
      <c r="C18" s="93">
        <v>0.4</v>
      </c>
      <c r="D18" s="87">
        <v>0.2</v>
      </c>
      <c r="E18" s="55"/>
    </row>
    <row r="19" spans="1:5" ht="15.75" customHeight="1">
      <c r="A19" s="140" t="s">
        <v>212</v>
      </c>
      <c r="B19" s="87">
        <v>0.8</v>
      </c>
      <c r="C19" s="87">
        <v>5.5</v>
      </c>
      <c r="D19" s="87">
        <v>1.5</v>
      </c>
      <c r="E19" s="55"/>
    </row>
    <row r="20" spans="1:5" ht="27" customHeight="1">
      <c r="A20" s="140" t="s">
        <v>213</v>
      </c>
      <c r="B20" s="87">
        <v>131</v>
      </c>
      <c r="C20" s="143">
        <v>21.4</v>
      </c>
      <c r="D20" s="143">
        <v>1.3</v>
      </c>
      <c r="E20" s="55"/>
    </row>
    <row r="21" spans="1:5" ht="15.75" customHeight="1">
      <c r="A21" s="139" t="s">
        <v>214</v>
      </c>
      <c r="B21" s="90">
        <v>16.2</v>
      </c>
      <c r="C21" s="90">
        <v>39</v>
      </c>
      <c r="D21" s="90">
        <v>1.2</v>
      </c>
      <c r="E21" s="90"/>
    </row>
    <row r="22" spans="1:5" ht="27" customHeight="1">
      <c r="A22" s="140" t="s">
        <v>215</v>
      </c>
      <c r="B22" s="89">
        <v>15.7</v>
      </c>
      <c r="C22" s="93">
        <v>2.1</v>
      </c>
      <c r="D22" s="94">
        <v>0.3</v>
      </c>
      <c r="E22" s="55"/>
    </row>
    <row r="23" spans="1:5" ht="27" customHeight="1">
      <c r="A23" s="140" t="s">
        <v>216</v>
      </c>
      <c r="B23" s="94">
        <v>0.5</v>
      </c>
      <c r="C23" s="93">
        <v>2.8</v>
      </c>
      <c r="D23" s="94">
        <v>0.5</v>
      </c>
      <c r="E23" s="55"/>
    </row>
    <row r="24" spans="1:5" ht="15.75" customHeight="1">
      <c r="A24" s="140" t="s">
        <v>217</v>
      </c>
      <c r="B24" s="94" t="s">
        <v>10</v>
      </c>
      <c r="C24" s="93">
        <v>33.2</v>
      </c>
      <c r="D24" s="94" t="s">
        <v>10</v>
      </c>
      <c r="E24" s="55"/>
    </row>
    <row r="25" spans="1:5" ht="15.75" customHeight="1">
      <c r="A25" s="144" t="s">
        <v>218</v>
      </c>
      <c r="B25" s="87">
        <v>162.6</v>
      </c>
      <c r="C25" s="87">
        <v>17.4</v>
      </c>
      <c r="D25" s="87">
        <v>32.6</v>
      </c>
      <c r="E25" s="55"/>
    </row>
    <row r="26" spans="1:5" ht="27" customHeight="1">
      <c r="A26" s="139" t="s">
        <v>219</v>
      </c>
      <c r="B26" s="94" t="s">
        <v>10</v>
      </c>
      <c r="C26" s="93">
        <v>15.5</v>
      </c>
      <c r="D26" s="93">
        <v>15.5</v>
      </c>
      <c r="E26" s="87"/>
    </row>
    <row r="27" spans="1:5" ht="27" customHeight="1">
      <c r="A27" s="145" t="s">
        <v>220</v>
      </c>
      <c r="B27" s="146">
        <v>162.6</v>
      </c>
      <c r="C27" s="146">
        <v>1.9</v>
      </c>
      <c r="D27" s="146">
        <v>17.1</v>
      </c>
      <c r="E27" s="55"/>
    </row>
    <row r="28" spans="1:5" ht="21.75" customHeight="1">
      <c r="A28" s="147" t="s">
        <v>221</v>
      </c>
      <c r="B28" s="98">
        <v>534.1</v>
      </c>
      <c r="C28" s="98">
        <v>406.7</v>
      </c>
      <c r="D28" s="98">
        <v>194.39999999999998</v>
      </c>
      <c r="E28" s="55"/>
    </row>
    <row r="29" ht="21" customHeight="1">
      <c r="E29" s="55"/>
    </row>
    <row r="30" spans="1:4" ht="14.25" customHeight="1">
      <c r="A30" s="395">
        <v>8</v>
      </c>
      <c r="B30" s="395"/>
      <c r="C30" s="395"/>
      <c r="D30" s="395"/>
    </row>
    <row r="31" ht="7.5" customHeight="1"/>
  </sheetData>
  <sheetProtection/>
  <mergeCells count="3">
    <mergeCell ref="A2:A3"/>
    <mergeCell ref="B2:B3"/>
    <mergeCell ref="A30:D30"/>
  </mergeCells>
  <printOptions/>
  <pageMargins left="0.17" right="6.96" top="0.4" bottom="0.25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.7109375" style="55" customWidth="1"/>
    <col min="2" max="2" width="5.421875" style="55" customWidth="1"/>
    <col min="3" max="3" width="8.57421875" style="55" customWidth="1"/>
    <col min="4" max="6" width="10.7109375" style="55" customWidth="1"/>
    <col min="7" max="7" width="7.7109375" style="55" customWidth="1"/>
    <col min="8" max="9" width="10.7109375" style="55" customWidth="1"/>
    <col min="10" max="11" width="10.7109375" style="109" customWidth="1"/>
    <col min="12" max="12" width="0.71875" style="55" customWidth="1"/>
    <col min="13" max="16384" width="9.140625" style="55" customWidth="1"/>
  </cols>
  <sheetData>
    <row r="1" spans="1:3" ht="19.5" customHeight="1">
      <c r="A1" s="416">
        <v>9</v>
      </c>
      <c r="C1" s="108" t="s">
        <v>222</v>
      </c>
    </row>
    <row r="2" spans="1:11" ht="8.25" customHeight="1">
      <c r="A2" s="416"/>
      <c r="C2" s="410" t="s">
        <v>51</v>
      </c>
      <c r="D2" s="406" t="s">
        <v>223</v>
      </c>
      <c r="E2" s="418"/>
      <c r="F2" s="418"/>
      <c r="G2" s="418"/>
      <c r="H2" s="405"/>
      <c r="I2" s="405"/>
      <c r="J2" s="405"/>
      <c r="K2" s="405"/>
    </row>
    <row r="3" spans="1:11" ht="17.25" customHeight="1">
      <c r="A3" s="416"/>
      <c r="C3" s="417"/>
      <c r="D3" s="408"/>
      <c r="E3" s="419"/>
      <c r="F3" s="419"/>
      <c r="G3" s="419"/>
      <c r="H3" s="401" t="s">
        <v>224</v>
      </c>
      <c r="I3" s="410"/>
      <c r="J3" s="401" t="s">
        <v>200</v>
      </c>
      <c r="K3" s="402"/>
    </row>
    <row r="4" spans="1:11" ht="17.25" customHeight="1">
      <c r="A4" s="416"/>
      <c r="C4" s="417"/>
      <c r="D4" s="420">
        <v>2011</v>
      </c>
      <c r="E4" s="412">
        <v>2012</v>
      </c>
      <c r="F4" s="413"/>
      <c r="G4" s="422"/>
      <c r="H4" s="403"/>
      <c r="I4" s="411"/>
      <c r="J4" s="403"/>
      <c r="K4" s="404"/>
    </row>
    <row r="5" spans="1:11" ht="16.5" customHeight="1">
      <c r="A5" s="416"/>
      <c r="C5" s="411"/>
      <c r="D5" s="421"/>
      <c r="E5" s="148" t="s">
        <v>157</v>
      </c>
      <c r="F5" s="149" t="s">
        <v>158</v>
      </c>
      <c r="G5" s="110" t="s">
        <v>8</v>
      </c>
      <c r="H5" s="112" t="s">
        <v>157</v>
      </c>
      <c r="I5" s="112" t="s">
        <v>158</v>
      </c>
      <c r="J5" s="113" t="s">
        <v>157</v>
      </c>
      <c r="K5" s="113" t="s">
        <v>158</v>
      </c>
    </row>
    <row r="6" spans="1:11" ht="20.25" customHeight="1">
      <c r="A6" s="416"/>
      <c r="C6" s="114" t="s">
        <v>9</v>
      </c>
      <c r="D6" s="150">
        <v>9.4</v>
      </c>
      <c r="E6" s="150">
        <v>3.5</v>
      </c>
      <c r="F6" s="150">
        <v>8.1</v>
      </c>
      <c r="G6" s="151">
        <v>231.42857142857142</v>
      </c>
      <c r="H6" s="152">
        <v>0.5</v>
      </c>
      <c r="I6" s="152">
        <v>7.3</v>
      </c>
      <c r="J6" s="150">
        <v>2.6</v>
      </c>
      <c r="K6" s="152">
        <v>0.4</v>
      </c>
    </row>
    <row r="7" spans="1:11" ht="13.5" customHeight="1">
      <c r="A7" s="416"/>
      <c r="C7" s="119" t="s">
        <v>11</v>
      </c>
      <c r="D7" s="152">
        <v>9.4</v>
      </c>
      <c r="E7" s="150">
        <v>17.6</v>
      </c>
      <c r="F7" s="152">
        <v>7.3</v>
      </c>
      <c r="G7" s="151">
        <v>41.47727272727273</v>
      </c>
      <c r="H7" s="152">
        <v>12.8</v>
      </c>
      <c r="I7" s="152">
        <v>6.8</v>
      </c>
      <c r="J7" s="150">
        <v>2.9</v>
      </c>
      <c r="K7" s="152">
        <v>0.1</v>
      </c>
    </row>
    <row r="8" spans="1:11" ht="13.5" customHeight="1">
      <c r="A8" s="416"/>
      <c r="C8" s="119" t="s">
        <v>190</v>
      </c>
      <c r="D8" s="150">
        <v>11.5</v>
      </c>
      <c r="E8" s="150">
        <v>19.4</v>
      </c>
      <c r="F8" s="150">
        <v>10.7</v>
      </c>
      <c r="G8" s="151">
        <v>55.154639175257735</v>
      </c>
      <c r="H8" s="152">
        <v>11.7</v>
      </c>
      <c r="I8" s="152">
        <v>8.7</v>
      </c>
      <c r="J8" s="150">
        <v>6.4</v>
      </c>
      <c r="K8" s="152">
        <v>1.1</v>
      </c>
    </row>
    <row r="9" spans="1:11" ht="24" customHeight="1">
      <c r="A9" s="416"/>
      <c r="C9" s="119" t="s">
        <v>13</v>
      </c>
      <c r="D9" s="150">
        <v>7.8</v>
      </c>
      <c r="E9" s="150">
        <v>13.5</v>
      </c>
      <c r="F9" s="150">
        <v>11.4</v>
      </c>
      <c r="G9" s="151">
        <v>84.44444444444444</v>
      </c>
      <c r="H9" s="152">
        <v>9.9</v>
      </c>
      <c r="I9" s="152">
        <v>9.7</v>
      </c>
      <c r="J9" s="150">
        <v>1.5</v>
      </c>
      <c r="K9" s="152">
        <v>0.6</v>
      </c>
    </row>
    <row r="10" spans="1:11" ht="13.5" customHeight="1">
      <c r="A10" s="416"/>
      <c r="C10" s="119" t="s">
        <v>191</v>
      </c>
      <c r="D10" s="150">
        <v>9</v>
      </c>
      <c r="E10" s="150">
        <v>18.2</v>
      </c>
      <c r="F10" s="150">
        <v>9</v>
      </c>
      <c r="G10" s="151">
        <v>49.45054945054945</v>
      </c>
      <c r="H10" s="152">
        <v>12.2</v>
      </c>
      <c r="I10" s="152">
        <v>6</v>
      </c>
      <c r="J10" s="150">
        <v>4.5</v>
      </c>
      <c r="K10" s="152">
        <v>3</v>
      </c>
    </row>
    <row r="11" spans="1:11" ht="13.5" customHeight="1">
      <c r="A11" s="416"/>
      <c r="C11" s="119" t="s">
        <v>15</v>
      </c>
      <c r="D11" s="150">
        <v>9.9</v>
      </c>
      <c r="E11" s="150">
        <v>18.9</v>
      </c>
      <c r="F11" s="150" t="s">
        <v>10</v>
      </c>
      <c r="G11" s="150" t="s">
        <v>10</v>
      </c>
      <c r="H11" s="152">
        <v>13.3</v>
      </c>
      <c r="I11" s="152" t="s">
        <v>10</v>
      </c>
      <c r="J11" s="150">
        <v>3.9</v>
      </c>
      <c r="K11" s="152" t="s">
        <v>10</v>
      </c>
    </row>
    <row r="12" spans="1:11" ht="24" customHeight="1">
      <c r="A12" s="416"/>
      <c r="C12" s="119" t="s">
        <v>17</v>
      </c>
      <c r="D12" s="150">
        <v>6.7</v>
      </c>
      <c r="E12" s="150">
        <v>24.1</v>
      </c>
      <c r="F12" s="150">
        <v>20.5</v>
      </c>
      <c r="G12" s="151">
        <v>85.06224066390041</v>
      </c>
      <c r="H12" s="152">
        <v>1</v>
      </c>
      <c r="I12" s="152">
        <v>0.8</v>
      </c>
      <c r="J12" s="150">
        <v>13</v>
      </c>
      <c r="K12" s="152">
        <v>9.2</v>
      </c>
    </row>
    <row r="13" spans="1:11" ht="13.5" customHeight="1">
      <c r="A13" s="416"/>
      <c r="C13" s="119" t="s">
        <v>57</v>
      </c>
      <c r="D13" s="150">
        <v>11</v>
      </c>
      <c r="E13" s="150">
        <v>33.4</v>
      </c>
      <c r="F13" s="150">
        <v>24.9</v>
      </c>
      <c r="G13" s="151">
        <v>74.55089820359281</v>
      </c>
      <c r="H13" s="152">
        <v>12</v>
      </c>
      <c r="I13" s="152">
        <v>8.3</v>
      </c>
      <c r="J13" s="150">
        <v>3.4</v>
      </c>
      <c r="K13" s="152">
        <v>0.2</v>
      </c>
    </row>
    <row r="14" spans="1:11" ht="13.5" customHeight="1">
      <c r="A14" s="416"/>
      <c r="C14" s="119" t="s">
        <v>58</v>
      </c>
      <c r="D14" s="152">
        <v>9</v>
      </c>
      <c r="E14" s="150">
        <v>16.2</v>
      </c>
      <c r="F14" s="152">
        <v>10.9</v>
      </c>
      <c r="G14" s="151">
        <v>67.28395061728396</v>
      </c>
      <c r="H14" s="152">
        <v>12.4</v>
      </c>
      <c r="I14" s="152">
        <v>8.8</v>
      </c>
      <c r="J14" s="150">
        <v>2</v>
      </c>
      <c r="K14" s="152">
        <v>1.1</v>
      </c>
    </row>
    <row r="15" spans="1:11" ht="24" customHeight="1">
      <c r="A15" s="416"/>
      <c r="C15" s="119" t="s">
        <v>20</v>
      </c>
      <c r="D15" s="150">
        <v>10.7</v>
      </c>
      <c r="E15" s="150">
        <v>20.9</v>
      </c>
      <c r="F15" s="150">
        <v>8</v>
      </c>
      <c r="G15" s="151">
        <v>38.27751196172249</v>
      </c>
      <c r="H15" s="152">
        <v>12.3</v>
      </c>
      <c r="I15" s="152">
        <v>7.1</v>
      </c>
      <c r="J15" s="150">
        <v>6.6</v>
      </c>
      <c r="K15" s="152" t="s">
        <v>10</v>
      </c>
    </row>
    <row r="16" spans="1:11" ht="13.5" customHeight="1">
      <c r="A16" s="416"/>
      <c r="C16" s="119" t="s">
        <v>21</v>
      </c>
      <c r="D16" s="150">
        <v>8</v>
      </c>
      <c r="E16" s="150" t="s">
        <v>10</v>
      </c>
      <c r="F16" s="150">
        <v>0.3</v>
      </c>
      <c r="G16" s="150" t="s">
        <v>10</v>
      </c>
      <c r="H16" s="152" t="s">
        <v>10</v>
      </c>
      <c r="I16" s="152">
        <v>0.2</v>
      </c>
      <c r="J16" s="150" t="s">
        <v>10</v>
      </c>
      <c r="K16" s="152">
        <v>0.1</v>
      </c>
    </row>
    <row r="17" spans="1:11" ht="13.5" customHeight="1">
      <c r="A17" s="416"/>
      <c r="C17" s="119" t="s">
        <v>23</v>
      </c>
      <c r="D17" s="150">
        <v>10.7</v>
      </c>
      <c r="E17" s="150">
        <v>18.6</v>
      </c>
      <c r="F17" s="150">
        <v>12.3</v>
      </c>
      <c r="G17" s="151">
        <v>66.12903225806451</v>
      </c>
      <c r="H17" s="152">
        <v>8.7</v>
      </c>
      <c r="I17" s="152">
        <v>10</v>
      </c>
      <c r="J17" s="150">
        <v>8.9</v>
      </c>
      <c r="K17" s="152">
        <v>0.5</v>
      </c>
    </row>
    <row r="18" spans="1:11" ht="22.5" customHeight="1">
      <c r="A18" s="416"/>
      <c r="C18" s="119" t="s">
        <v>24</v>
      </c>
      <c r="D18" s="150">
        <v>26.4</v>
      </c>
      <c r="E18" s="150">
        <v>41</v>
      </c>
      <c r="F18" s="150">
        <v>17.8</v>
      </c>
      <c r="G18" s="151">
        <v>43.41463414634146</v>
      </c>
      <c r="H18" s="152">
        <v>24.4</v>
      </c>
      <c r="I18" s="152">
        <v>13.7</v>
      </c>
      <c r="J18" s="150">
        <v>13.6</v>
      </c>
      <c r="K18" s="152">
        <v>3.9</v>
      </c>
    </row>
    <row r="19" spans="1:11" ht="18" customHeight="1">
      <c r="A19" s="416"/>
      <c r="C19" s="153" t="s">
        <v>193</v>
      </c>
      <c r="D19" s="154">
        <v>139.5</v>
      </c>
      <c r="E19" s="155">
        <v>245.29999999999998</v>
      </c>
      <c r="F19" s="155">
        <v>141.20000000000002</v>
      </c>
      <c r="G19" s="156">
        <v>57.56216877293111</v>
      </c>
      <c r="H19" s="155">
        <v>131.2</v>
      </c>
      <c r="I19" s="155">
        <v>87.39999999999999</v>
      </c>
      <c r="J19" s="155">
        <v>69.3</v>
      </c>
      <c r="K19" s="157">
        <v>20.199999999999996</v>
      </c>
    </row>
    <row r="20" spans="1:11" s="67" customFormat="1" ht="25.5">
      <c r="A20" s="416"/>
      <c r="C20" s="158" t="s">
        <v>194</v>
      </c>
      <c r="D20" s="159">
        <v>534.2</v>
      </c>
      <c r="E20" s="159">
        <v>406.7</v>
      </c>
      <c r="F20" s="159">
        <v>194.39999999999998</v>
      </c>
      <c r="G20" s="160">
        <v>47.79936070813867</v>
      </c>
      <c r="H20" s="159">
        <v>189.8</v>
      </c>
      <c r="I20" s="159">
        <v>124.8</v>
      </c>
      <c r="J20" s="159">
        <v>139.8</v>
      </c>
      <c r="K20" s="159">
        <v>26.7</v>
      </c>
    </row>
    <row r="21" spans="1:11" ht="3.75" customHeight="1">
      <c r="A21" s="416"/>
      <c r="C21" s="396"/>
      <c r="D21" s="396"/>
      <c r="E21" s="396"/>
      <c r="F21" s="396"/>
      <c r="G21" s="396"/>
      <c r="J21" s="55"/>
      <c r="K21" s="55"/>
    </row>
    <row r="22" spans="5:11" ht="12.75">
      <c r="E22" s="90"/>
      <c r="F22" s="90"/>
      <c r="H22" s="90"/>
      <c r="I22" s="90"/>
      <c r="J22" s="90"/>
      <c r="K22" s="90"/>
    </row>
    <row r="32" spans="5:6" ht="12.75">
      <c r="E32" s="161"/>
      <c r="F32" s="161"/>
    </row>
    <row r="33" spans="5:6" ht="12.75">
      <c r="E33" s="161"/>
      <c r="F33" s="161"/>
    </row>
  </sheetData>
  <sheetProtection/>
  <mergeCells count="9">
    <mergeCell ref="A1:A21"/>
    <mergeCell ref="C2:C5"/>
    <mergeCell ref="D2:G3"/>
    <mergeCell ref="H2:K2"/>
    <mergeCell ref="H3:I4"/>
    <mergeCell ref="J3:K4"/>
    <mergeCell ref="D4:D5"/>
    <mergeCell ref="E4:G4"/>
    <mergeCell ref="C21:G21"/>
  </mergeCells>
  <printOptions/>
  <pageMargins left="0.16" right="0.23" top="6.9" bottom="0.1" header="0.17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.00390625" style="55" customWidth="1"/>
    <col min="2" max="2" width="3.57421875" style="55" customWidth="1"/>
    <col min="3" max="3" width="2.7109375" style="55" customWidth="1"/>
    <col min="4" max="4" width="21.8515625" style="55" customWidth="1"/>
    <col min="5" max="6" width="7.140625" style="55" customWidth="1"/>
    <col min="7" max="8" width="7.00390625" style="55" customWidth="1"/>
    <col min="9" max="9" width="0.71875" style="55" customWidth="1"/>
    <col min="10" max="16384" width="9.140625" style="55" customWidth="1"/>
  </cols>
  <sheetData>
    <row r="1" ht="19.5" customHeight="1">
      <c r="A1" s="55" t="s">
        <v>225</v>
      </c>
    </row>
    <row r="2" spans="1:8" ht="16.5" customHeight="1">
      <c r="A2" s="402" t="s">
        <v>226</v>
      </c>
      <c r="B2" s="402"/>
      <c r="C2" s="402"/>
      <c r="D2" s="402"/>
      <c r="E2" s="412" t="s">
        <v>227</v>
      </c>
      <c r="F2" s="413"/>
      <c r="G2" s="418"/>
      <c r="H2" s="418"/>
    </row>
    <row r="3" spans="1:8" ht="14.25" customHeight="1">
      <c r="A3" s="424"/>
      <c r="B3" s="424"/>
      <c r="C3" s="424"/>
      <c r="D3" s="417"/>
      <c r="E3" s="411" t="s">
        <v>157</v>
      </c>
      <c r="F3" s="403" t="s">
        <v>158</v>
      </c>
      <c r="G3" s="427" t="s">
        <v>228</v>
      </c>
      <c r="H3" s="402"/>
    </row>
    <row r="4" spans="1:8" ht="16.5" customHeight="1">
      <c r="A4" s="424"/>
      <c r="B4" s="404"/>
      <c r="C4" s="404"/>
      <c r="D4" s="411"/>
      <c r="E4" s="425"/>
      <c r="F4" s="426"/>
      <c r="G4" s="162" t="s">
        <v>229</v>
      </c>
      <c r="H4" s="163" t="s">
        <v>8</v>
      </c>
    </row>
    <row r="5" spans="1:8" ht="27.75" customHeight="1">
      <c r="A5" s="428" t="s">
        <v>230</v>
      </c>
      <c r="B5" s="429" t="s">
        <v>64</v>
      </c>
      <c r="C5" s="164">
        <v>1</v>
      </c>
      <c r="D5" s="165" t="s">
        <v>231</v>
      </c>
      <c r="E5" s="166">
        <v>13.7</v>
      </c>
      <c r="F5" s="166">
        <v>6.8</v>
      </c>
      <c r="G5" s="166">
        <v>-6.8999999999999995</v>
      </c>
      <c r="H5" s="167">
        <v>-50.36496350364963</v>
      </c>
    </row>
    <row r="6" spans="1:8" ht="14.25" customHeight="1">
      <c r="A6" s="429"/>
      <c r="B6" s="431"/>
      <c r="C6" s="168">
        <v>2</v>
      </c>
      <c r="D6" s="165" t="s">
        <v>232</v>
      </c>
      <c r="E6" s="169">
        <v>17.2</v>
      </c>
      <c r="F6" s="170">
        <v>12.8</v>
      </c>
      <c r="G6" s="166">
        <v>-4.399999999999999</v>
      </c>
      <c r="H6" s="171">
        <v>-25.581395348837205</v>
      </c>
    </row>
    <row r="7" spans="1:8" ht="23.25" customHeight="1">
      <c r="A7" s="429"/>
      <c r="B7" s="431"/>
      <c r="C7" s="172">
        <v>3</v>
      </c>
      <c r="D7" s="173" t="s">
        <v>233</v>
      </c>
      <c r="E7" s="169">
        <v>70.2</v>
      </c>
      <c r="F7" s="170">
        <v>66.1</v>
      </c>
      <c r="G7" s="166">
        <v>-4.1000000000000085</v>
      </c>
      <c r="H7" s="171">
        <v>-5.840455840455846</v>
      </c>
    </row>
    <row r="8" spans="1:8" ht="15.75" customHeight="1">
      <c r="A8" s="429"/>
      <c r="B8" s="431"/>
      <c r="C8" s="172">
        <v>4</v>
      </c>
      <c r="D8" s="165" t="s">
        <v>234</v>
      </c>
      <c r="E8" s="174">
        <v>41</v>
      </c>
      <c r="F8" s="174">
        <v>35.5</v>
      </c>
      <c r="G8" s="166">
        <v>-5.5</v>
      </c>
      <c r="H8" s="171">
        <v>-13.41463414634147</v>
      </c>
    </row>
    <row r="9" spans="1:8" ht="15.75" customHeight="1">
      <c r="A9" s="429"/>
      <c r="B9" s="431"/>
      <c r="C9" s="172">
        <v>5</v>
      </c>
      <c r="D9" s="165" t="s">
        <v>235</v>
      </c>
      <c r="E9" s="174">
        <v>2004.5</v>
      </c>
      <c r="F9" s="174">
        <v>1369.3</v>
      </c>
      <c r="G9" s="166">
        <v>-635.2</v>
      </c>
      <c r="H9" s="171">
        <v>-31.688700424045905</v>
      </c>
    </row>
    <row r="10" spans="1:8" ht="15.75" customHeight="1">
      <c r="A10" s="429"/>
      <c r="B10" s="431"/>
      <c r="C10" s="172">
        <v>6</v>
      </c>
      <c r="D10" s="165" t="s">
        <v>236</v>
      </c>
      <c r="E10" s="175">
        <v>25.3</v>
      </c>
      <c r="F10" s="171">
        <v>13.5</v>
      </c>
      <c r="G10" s="166">
        <v>-11.8</v>
      </c>
      <c r="H10" s="171">
        <v>-46.640316205533594</v>
      </c>
    </row>
    <row r="11" spans="1:8" ht="15.75" customHeight="1">
      <c r="A11" s="429"/>
      <c r="B11" s="431"/>
      <c r="C11" s="172">
        <v>7</v>
      </c>
      <c r="D11" s="165" t="s">
        <v>237</v>
      </c>
      <c r="E11" s="175">
        <v>16.9</v>
      </c>
      <c r="F11" s="175">
        <v>14.4</v>
      </c>
      <c r="G11" s="166">
        <v>-2.4999999999999982</v>
      </c>
      <c r="H11" s="171">
        <v>-14.792899408284015</v>
      </c>
    </row>
    <row r="12" spans="1:8" ht="15.75" customHeight="1">
      <c r="A12" s="429"/>
      <c r="B12" s="431"/>
      <c r="C12" s="168">
        <v>8</v>
      </c>
      <c r="D12" s="165" t="s">
        <v>238</v>
      </c>
      <c r="E12" s="175">
        <v>995.7</v>
      </c>
      <c r="F12" s="171">
        <v>301.1</v>
      </c>
      <c r="G12" s="166">
        <v>-694.6</v>
      </c>
      <c r="H12" s="171">
        <v>-69.75996786180576</v>
      </c>
    </row>
    <row r="13" spans="1:8" ht="15.75" customHeight="1">
      <c r="A13" s="429"/>
      <c r="B13" s="431"/>
      <c r="C13" s="168">
        <v>9</v>
      </c>
      <c r="D13" s="165" t="s">
        <v>239</v>
      </c>
      <c r="E13" s="175">
        <v>50.9</v>
      </c>
      <c r="F13" s="166">
        <v>39</v>
      </c>
      <c r="G13" s="166">
        <v>-11.899999999999999</v>
      </c>
      <c r="H13" s="171">
        <v>-23.379174852652255</v>
      </c>
    </row>
    <row r="14" spans="1:8" ht="15.75" customHeight="1">
      <c r="A14" s="429"/>
      <c r="B14" s="431"/>
      <c r="C14" s="168">
        <v>10</v>
      </c>
      <c r="D14" s="165" t="s">
        <v>240</v>
      </c>
      <c r="E14" s="175">
        <v>4.2</v>
      </c>
      <c r="F14" s="171">
        <v>3.4</v>
      </c>
      <c r="G14" s="166">
        <v>-0.8000000000000003</v>
      </c>
      <c r="H14" s="171">
        <v>-19.04761904761905</v>
      </c>
    </row>
    <row r="15" spans="1:8" ht="15.75" customHeight="1">
      <c r="A15" s="429"/>
      <c r="B15" s="431"/>
      <c r="C15" s="172">
        <v>11</v>
      </c>
      <c r="D15" s="165" t="s">
        <v>241</v>
      </c>
      <c r="E15" s="171">
        <v>21</v>
      </c>
      <c r="F15" s="171">
        <v>29.8</v>
      </c>
      <c r="G15" s="166">
        <v>8.8</v>
      </c>
      <c r="H15" s="171">
        <v>41.9047619047619</v>
      </c>
    </row>
    <row r="16" spans="1:8" ht="15.75" customHeight="1">
      <c r="A16" s="429"/>
      <c r="B16" s="432"/>
      <c r="C16" s="176">
        <v>12</v>
      </c>
      <c r="D16" s="165" t="s">
        <v>242</v>
      </c>
      <c r="E16" s="171">
        <v>34.1</v>
      </c>
      <c r="F16" s="171">
        <v>31.5</v>
      </c>
      <c r="G16" s="177">
        <v>-2.6000000000000014</v>
      </c>
      <c r="H16" s="178">
        <v>-7.624633431085044</v>
      </c>
    </row>
    <row r="17" spans="1:8" ht="19.5" customHeight="1">
      <c r="A17" s="429"/>
      <c r="B17" s="433" t="s">
        <v>243</v>
      </c>
      <c r="C17" s="424"/>
      <c r="D17" s="433"/>
      <c r="E17" s="179">
        <v>3294.7</v>
      </c>
      <c r="F17" s="179">
        <v>1923.2</v>
      </c>
      <c r="G17" s="180">
        <v>-1371.4999999999998</v>
      </c>
      <c r="H17" s="181">
        <v>-41.62746228791695</v>
      </c>
    </row>
    <row r="18" spans="1:8" ht="15.75" customHeight="1">
      <c r="A18" s="429"/>
      <c r="B18" s="431" t="s">
        <v>244</v>
      </c>
      <c r="C18" s="163" t="s">
        <v>245</v>
      </c>
      <c r="D18" s="173" t="s">
        <v>246</v>
      </c>
      <c r="E18" s="182">
        <v>3294.7000000000003</v>
      </c>
      <c r="F18" s="182">
        <v>1923.1999999999998</v>
      </c>
      <c r="G18" s="183">
        <v>-1371.5000000000005</v>
      </c>
      <c r="H18" s="184">
        <v>-41.62746228791697</v>
      </c>
    </row>
    <row r="19" spans="1:8" ht="29.25" customHeight="1">
      <c r="A19" s="429"/>
      <c r="B19" s="431"/>
      <c r="C19" s="185"/>
      <c r="D19" s="173" t="s">
        <v>247</v>
      </c>
      <c r="E19" s="182">
        <v>1060.4</v>
      </c>
      <c r="F19" s="182">
        <v>820.9</v>
      </c>
      <c r="G19" s="183">
        <v>-239.5000000000001</v>
      </c>
      <c r="H19" s="181">
        <v>-22.585816672953612</v>
      </c>
    </row>
    <row r="20" spans="1:8" ht="40.5" customHeight="1">
      <c r="A20" s="429"/>
      <c r="B20" s="431"/>
      <c r="C20" s="185"/>
      <c r="D20" s="173" t="s">
        <v>248</v>
      </c>
      <c r="E20" s="181">
        <v>109.5</v>
      </c>
      <c r="F20" s="182">
        <v>79.7</v>
      </c>
      <c r="G20" s="183">
        <v>-29.799999999999997</v>
      </c>
      <c r="H20" s="181">
        <v>-27.214611872146122</v>
      </c>
    </row>
    <row r="21" spans="1:8" ht="27.75" customHeight="1">
      <c r="A21" s="429"/>
      <c r="B21" s="431"/>
      <c r="C21" s="185"/>
      <c r="D21" s="173" t="s">
        <v>249</v>
      </c>
      <c r="E21" s="186">
        <v>774.3000000000001</v>
      </c>
      <c r="F21" s="186">
        <v>408.5</v>
      </c>
      <c r="G21" s="183">
        <v>-365.80000000000007</v>
      </c>
      <c r="H21" s="181">
        <v>-47.24267079943175</v>
      </c>
    </row>
    <row r="22" spans="1:8" ht="14.25" customHeight="1">
      <c r="A22" s="429"/>
      <c r="B22" s="431"/>
      <c r="C22" s="185"/>
      <c r="D22" s="187" t="s">
        <v>250</v>
      </c>
      <c r="E22" s="186">
        <v>7.1</v>
      </c>
      <c r="F22" s="186">
        <v>3.3</v>
      </c>
      <c r="G22" s="183">
        <v>-3.8</v>
      </c>
      <c r="H22" s="181">
        <v>-53.521126760563384</v>
      </c>
    </row>
    <row r="23" spans="1:8" ht="14.25" customHeight="1">
      <c r="A23" s="429"/>
      <c r="B23" s="431"/>
      <c r="C23" s="185"/>
      <c r="D23" s="187" t="s">
        <v>251</v>
      </c>
      <c r="E23" s="186">
        <v>35.4</v>
      </c>
      <c r="F23" s="186">
        <v>30.6</v>
      </c>
      <c r="G23" s="183">
        <v>-4.799999999999997</v>
      </c>
      <c r="H23" s="181">
        <v>-13.559322033898297</v>
      </c>
    </row>
    <row r="24" spans="1:8" ht="14.25" customHeight="1">
      <c r="A24" s="429"/>
      <c r="B24" s="431"/>
      <c r="C24" s="185"/>
      <c r="D24" s="187" t="s">
        <v>252</v>
      </c>
      <c r="E24" s="186">
        <v>391</v>
      </c>
      <c r="F24" s="186">
        <v>258.4</v>
      </c>
      <c r="G24" s="183">
        <v>-132.60000000000002</v>
      </c>
      <c r="H24" s="181">
        <v>-33.913043478260875</v>
      </c>
    </row>
    <row r="25" spans="1:8" ht="15" customHeight="1">
      <c r="A25" s="429"/>
      <c r="B25" s="431"/>
      <c r="C25" s="185"/>
      <c r="D25" s="187" t="s">
        <v>253</v>
      </c>
      <c r="E25" s="186">
        <v>45</v>
      </c>
      <c r="F25" s="186">
        <v>25.2</v>
      </c>
      <c r="G25" s="183">
        <v>-19.8</v>
      </c>
      <c r="H25" s="181">
        <v>-44.00000000000001</v>
      </c>
    </row>
    <row r="26" spans="1:8" ht="15" customHeight="1">
      <c r="A26" s="429"/>
      <c r="B26" s="431"/>
      <c r="C26" s="185"/>
      <c r="D26" s="187" t="s">
        <v>254</v>
      </c>
      <c r="E26" s="186">
        <v>7.1</v>
      </c>
      <c r="F26" s="186">
        <v>2.1</v>
      </c>
      <c r="G26" s="183">
        <v>-5</v>
      </c>
      <c r="H26" s="181">
        <v>-70.4225352112676</v>
      </c>
    </row>
    <row r="27" spans="1:8" ht="15" customHeight="1">
      <c r="A27" s="429"/>
      <c r="B27" s="431"/>
      <c r="C27" s="185"/>
      <c r="D27" s="187" t="s">
        <v>255</v>
      </c>
      <c r="E27" s="186">
        <v>35.7</v>
      </c>
      <c r="F27" s="186">
        <v>17.9</v>
      </c>
      <c r="G27" s="183">
        <v>-17.800000000000004</v>
      </c>
      <c r="H27" s="181">
        <v>-49.85994397759105</v>
      </c>
    </row>
    <row r="28" spans="1:8" ht="15" customHeight="1">
      <c r="A28" s="429"/>
      <c r="B28" s="431"/>
      <c r="C28" s="185"/>
      <c r="D28" s="187" t="s">
        <v>212</v>
      </c>
      <c r="E28" s="186">
        <v>2.1</v>
      </c>
      <c r="F28" s="186">
        <v>3.1</v>
      </c>
      <c r="G28" s="183">
        <v>1</v>
      </c>
      <c r="H28" s="181">
        <v>47.61904761904762</v>
      </c>
    </row>
    <row r="29" spans="1:8" ht="25.5" customHeight="1">
      <c r="A29" s="429"/>
      <c r="B29" s="431"/>
      <c r="C29" s="185"/>
      <c r="D29" s="187" t="s">
        <v>213</v>
      </c>
      <c r="E29" s="186">
        <v>250.9</v>
      </c>
      <c r="F29" s="186">
        <v>67.9</v>
      </c>
      <c r="G29" s="183">
        <v>-183</v>
      </c>
      <c r="H29" s="181">
        <v>-72.93742526903148</v>
      </c>
    </row>
    <row r="30" spans="1:8" ht="25.5" customHeight="1">
      <c r="A30" s="429"/>
      <c r="B30" s="431"/>
      <c r="C30" s="185"/>
      <c r="D30" s="173" t="s">
        <v>256</v>
      </c>
      <c r="E30" s="182">
        <v>1350.5</v>
      </c>
      <c r="F30" s="181">
        <v>614.1</v>
      </c>
      <c r="G30" s="183">
        <v>-736.4</v>
      </c>
      <c r="H30" s="181">
        <v>-54.52795261014439</v>
      </c>
    </row>
    <row r="31" spans="1:8" ht="14.25" customHeight="1">
      <c r="A31" s="430"/>
      <c r="B31" s="432"/>
      <c r="C31" s="162" t="s">
        <v>257</v>
      </c>
      <c r="D31" s="124" t="s">
        <v>258</v>
      </c>
      <c r="E31" s="180" t="s">
        <v>10</v>
      </c>
      <c r="F31" s="180" t="s">
        <v>10</v>
      </c>
      <c r="G31" s="180" t="s">
        <v>10</v>
      </c>
      <c r="H31" s="180" t="s">
        <v>10</v>
      </c>
    </row>
    <row r="32" spans="1:8" ht="17.25" customHeight="1">
      <c r="A32" s="423"/>
      <c r="B32" s="423"/>
      <c r="C32" s="423"/>
      <c r="D32" s="423"/>
      <c r="E32" s="423"/>
      <c r="F32" s="423"/>
      <c r="G32" s="423"/>
      <c r="H32" s="423"/>
    </row>
    <row r="33" spans="1:8" ht="12" customHeight="1">
      <c r="A33" s="423">
        <v>10</v>
      </c>
      <c r="B33" s="423"/>
      <c r="C33" s="423"/>
      <c r="D33" s="423"/>
      <c r="E33" s="423"/>
      <c r="F33" s="423"/>
      <c r="G33" s="423"/>
      <c r="H33" s="423"/>
    </row>
    <row r="34" ht="4.5" customHeight="1"/>
  </sheetData>
  <sheetProtection/>
  <mergeCells count="11">
    <mergeCell ref="B18:B31"/>
    <mergeCell ref="A32:H32"/>
    <mergeCell ref="A33:H33"/>
    <mergeCell ref="A2:D4"/>
    <mergeCell ref="E2:H2"/>
    <mergeCell ref="E3:E4"/>
    <mergeCell ref="F3:F4"/>
    <mergeCell ref="G3:H3"/>
    <mergeCell ref="A5:A31"/>
    <mergeCell ref="B5:B16"/>
    <mergeCell ref="B17:D17"/>
  </mergeCells>
  <printOptions/>
  <pageMargins left="0.17" right="6.59" top="0.2" bottom="0.19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9.28125" style="1" customWidth="1"/>
    <col min="2" max="5" width="11.7109375" style="1" customWidth="1"/>
    <col min="6" max="6" width="0.85546875" style="1" customWidth="1"/>
    <col min="7" max="16384" width="9.140625" style="1" customWidth="1"/>
  </cols>
  <sheetData>
    <row r="1" spans="1:5" ht="15.75" customHeight="1">
      <c r="A1" s="434" t="s">
        <v>38</v>
      </c>
      <c r="B1" s="434"/>
      <c r="C1" s="434"/>
      <c r="D1" s="434"/>
      <c r="E1" s="434"/>
    </row>
    <row r="2" ht="17.25" customHeight="1"/>
    <row r="3" spans="1:5" ht="24.75" customHeight="1">
      <c r="A3" s="435" t="s">
        <v>39</v>
      </c>
      <c r="B3" s="435"/>
      <c r="C3" s="435"/>
      <c r="D3" s="435"/>
      <c r="E3" s="435"/>
    </row>
    <row r="4" spans="1:5" s="34" customFormat="1" ht="19.5" customHeight="1">
      <c r="A4" s="436" t="s">
        <v>40</v>
      </c>
      <c r="B4" s="439" t="s">
        <v>41</v>
      </c>
      <c r="C4" s="440"/>
      <c r="D4" s="439" t="s">
        <v>42</v>
      </c>
      <c r="E4" s="441"/>
    </row>
    <row r="5" spans="1:5" s="34" customFormat="1" ht="10.5" customHeight="1">
      <c r="A5" s="437"/>
      <c r="B5" s="442" t="s">
        <v>43</v>
      </c>
      <c r="C5" s="442" t="s">
        <v>44</v>
      </c>
      <c r="D5" s="442" t="s">
        <v>43</v>
      </c>
      <c r="E5" s="443" t="s">
        <v>44</v>
      </c>
    </row>
    <row r="6" spans="1:5" s="34" customFormat="1" ht="10.5" customHeight="1">
      <c r="A6" s="438"/>
      <c r="B6" s="442"/>
      <c r="C6" s="442"/>
      <c r="D6" s="442"/>
      <c r="E6" s="444"/>
    </row>
    <row r="7" spans="1:5" s="34" customFormat="1" ht="17.25" customHeight="1">
      <c r="A7" s="35" t="s">
        <v>45</v>
      </c>
      <c r="B7" s="36">
        <v>25554.3</v>
      </c>
      <c r="C7" s="36">
        <v>25740.5</v>
      </c>
      <c r="D7" s="37">
        <v>10265.2</v>
      </c>
      <c r="E7" s="38">
        <v>9582.8</v>
      </c>
    </row>
    <row r="8" spans="1:5" s="34" customFormat="1" ht="17.25" customHeight="1">
      <c r="A8" s="39" t="s">
        <v>46</v>
      </c>
      <c r="B8" s="37">
        <v>3121.3</v>
      </c>
      <c r="C8" s="38">
        <v>3010.6</v>
      </c>
      <c r="D8" s="37">
        <v>2141.5</v>
      </c>
      <c r="E8" s="38">
        <v>2207</v>
      </c>
    </row>
    <row r="9" spans="1:5" s="34" customFormat="1" ht="17.25" customHeight="1">
      <c r="A9" s="39" t="s">
        <v>47</v>
      </c>
      <c r="B9" s="38">
        <v>968.5</v>
      </c>
      <c r="C9" s="38">
        <v>905.3</v>
      </c>
      <c r="D9" s="38">
        <v>494.3</v>
      </c>
      <c r="E9" s="38">
        <v>440.4</v>
      </c>
    </row>
    <row r="10" spans="1:5" s="34" customFormat="1" ht="25.5" customHeight="1">
      <c r="A10" s="39" t="s">
        <v>48</v>
      </c>
      <c r="B10" s="37">
        <v>5487.7</v>
      </c>
      <c r="C10" s="38">
        <v>5725.8</v>
      </c>
      <c r="D10" s="37">
        <v>3889.7</v>
      </c>
      <c r="E10" s="38">
        <v>4027.4</v>
      </c>
    </row>
    <row r="11" spans="1:5" s="34" customFormat="1" ht="18" customHeight="1">
      <c r="A11" s="40" t="s">
        <v>49</v>
      </c>
      <c r="B11" s="41">
        <v>35131.799999999996</v>
      </c>
      <c r="C11" s="41">
        <v>35382.200000000004</v>
      </c>
      <c r="D11" s="41">
        <v>16790.7</v>
      </c>
      <c r="E11" s="41">
        <v>16257.599999999999</v>
      </c>
    </row>
    <row r="12" ht="12" customHeight="1">
      <c r="D12" s="42"/>
    </row>
    <row r="13" spans="1:5" ht="15" customHeight="1">
      <c r="A13" s="445" t="s">
        <v>50</v>
      </c>
      <c r="B13" s="445"/>
      <c r="C13" s="445"/>
      <c r="D13" s="445"/>
      <c r="E13" s="445"/>
    </row>
    <row r="14" spans="1:5" s="43" customFormat="1" ht="18" customHeight="1">
      <c r="A14" s="436" t="s">
        <v>51</v>
      </c>
      <c r="B14" s="439" t="s">
        <v>41</v>
      </c>
      <c r="C14" s="440"/>
      <c r="D14" s="439" t="s">
        <v>42</v>
      </c>
      <c r="E14" s="441"/>
    </row>
    <row r="15" spans="1:5" s="43" customFormat="1" ht="10.5" customHeight="1">
      <c r="A15" s="437"/>
      <c r="B15" s="442" t="s">
        <v>43</v>
      </c>
      <c r="C15" s="442" t="s">
        <v>44</v>
      </c>
      <c r="D15" s="442" t="s">
        <v>43</v>
      </c>
      <c r="E15" s="443" t="s">
        <v>44</v>
      </c>
    </row>
    <row r="16" spans="1:5" s="43" customFormat="1" ht="10.5" customHeight="1">
      <c r="A16" s="438"/>
      <c r="B16" s="442"/>
      <c r="C16" s="442"/>
      <c r="D16" s="442"/>
      <c r="E16" s="444"/>
    </row>
    <row r="17" spans="1:5" s="48" customFormat="1" ht="21" customHeight="1">
      <c r="A17" s="44" t="s">
        <v>52</v>
      </c>
      <c r="B17" s="45">
        <v>532.4</v>
      </c>
      <c r="C17" s="45">
        <v>521.2</v>
      </c>
      <c r="D17" s="46">
        <v>585.6</v>
      </c>
      <c r="E17" s="47">
        <v>567</v>
      </c>
    </row>
    <row r="18" spans="1:5" s="48" customFormat="1" ht="15" customHeight="1">
      <c r="A18" s="44" t="s">
        <v>11</v>
      </c>
      <c r="B18" s="46">
        <v>1084.1</v>
      </c>
      <c r="C18" s="46">
        <v>1130.5</v>
      </c>
      <c r="D18" s="46">
        <v>1282.5</v>
      </c>
      <c r="E18" s="46">
        <v>1239.4</v>
      </c>
    </row>
    <row r="19" spans="1:5" s="48" customFormat="1" ht="15" customHeight="1">
      <c r="A19" s="44" t="s">
        <v>12</v>
      </c>
      <c r="B19" s="49">
        <v>841.5</v>
      </c>
      <c r="C19" s="46">
        <v>819.3</v>
      </c>
      <c r="D19" s="46">
        <v>1067.7</v>
      </c>
      <c r="E19" s="46">
        <v>996.7</v>
      </c>
    </row>
    <row r="20" spans="1:5" s="48" customFormat="1" ht="15" customHeight="1">
      <c r="A20" s="44" t="s">
        <v>53</v>
      </c>
      <c r="B20" s="46">
        <v>1415.4</v>
      </c>
      <c r="C20" s="46">
        <v>1480.6999999999998</v>
      </c>
      <c r="D20" s="46">
        <v>868.9</v>
      </c>
      <c r="E20" s="46">
        <v>847.6</v>
      </c>
    </row>
    <row r="21" spans="1:5" s="48" customFormat="1" ht="21" customHeight="1">
      <c r="A21" s="44" t="s">
        <v>54</v>
      </c>
      <c r="B21" s="46">
        <v>230.8</v>
      </c>
      <c r="C21" s="46">
        <v>264.5</v>
      </c>
      <c r="D21" s="46">
        <v>480</v>
      </c>
      <c r="E21" s="46">
        <v>524.6</v>
      </c>
    </row>
    <row r="22" spans="1:5" s="48" customFormat="1" ht="15" customHeight="1">
      <c r="A22" s="44" t="s">
        <v>55</v>
      </c>
      <c r="B22" s="46">
        <v>1577.8</v>
      </c>
      <c r="C22" s="46">
        <v>1572.4</v>
      </c>
      <c r="D22" s="46">
        <v>1070</v>
      </c>
      <c r="E22" s="46">
        <v>1028.9</v>
      </c>
    </row>
    <row r="23" spans="1:5" s="48" customFormat="1" ht="15" customHeight="1">
      <c r="A23" s="44" t="s">
        <v>56</v>
      </c>
      <c r="B23" s="46">
        <v>1483.9</v>
      </c>
      <c r="C23" s="46">
        <v>1516.1999999999998</v>
      </c>
      <c r="D23" s="46">
        <v>413.9</v>
      </c>
      <c r="E23" s="46">
        <v>377.6</v>
      </c>
    </row>
    <row r="24" spans="1:5" s="48" customFormat="1" ht="15" customHeight="1">
      <c r="A24" s="44" t="s">
        <v>57</v>
      </c>
      <c r="B24" s="46">
        <v>846.9</v>
      </c>
      <c r="C24" s="46">
        <v>872.3</v>
      </c>
      <c r="D24" s="46">
        <v>413.7</v>
      </c>
      <c r="E24" s="46">
        <v>451.8</v>
      </c>
    </row>
    <row r="25" spans="1:5" s="48" customFormat="1" ht="21" customHeight="1">
      <c r="A25" s="44" t="s">
        <v>58</v>
      </c>
      <c r="B25" s="46">
        <v>1214.4</v>
      </c>
      <c r="C25" s="46">
        <v>1208</v>
      </c>
      <c r="D25" s="46">
        <v>355.9</v>
      </c>
      <c r="E25" s="46">
        <v>362.3</v>
      </c>
    </row>
    <row r="26" spans="1:5" s="48" customFormat="1" ht="15" customHeight="1">
      <c r="A26" s="44" t="s">
        <v>59</v>
      </c>
      <c r="B26" s="46">
        <v>576.3</v>
      </c>
      <c r="C26" s="46">
        <v>593.3</v>
      </c>
      <c r="D26" s="46">
        <v>290.6</v>
      </c>
      <c r="E26" s="46">
        <v>299.20000000000005</v>
      </c>
    </row>
    <row r="27" spans="1:5" s="48" customFormat="1" ht="15" customHeight="1">
      <c r="A27" s="44" t="s">
        <v>60</v>
      </c>
      <c r="B27" s="46">
        <v>2597.1</v>
      </c>
      <c r="C27" s="46">
        <v>2632.5</v>
      </c>
      <c r="D27" s="46">
        <v>1206.1</v>
      </c>
      <c r="E27" s="46">
        <v>1138.6</v>
      </c>
    </row>
    <row r="28" spans="1:5" s="48" customFormat="1" ht="15" customHeight="1">
      <c r="A28" s="44" t="s">
        <v>61</v>
      </c>
      <c r="B28" s="46">
        <v>815.3</v>
      </c>
      <c r="C28" s="49">
        <v>812.4</v>
      </c>
      <c r="D28" s="46">
        <v>474.6</v>
      </c>
      <c r="E28" s="46">
        <v>466.2</v>
      </c>
    </row>
    <row r="29" spans="1:5" s="48" customFormat="1" ht="21" customHeight="1">
      <c r="A29" s="44" t="s">
        <v>24</v>
      </c>
      <c r="B29" s="46">
        <v>4372.8</v>
      </c>
      <c r="C29" s="46">
        <v>4317.6</v>
      </c>
      <c r="D29" s="46">
        <v>1309.2</v>
      </c>
      <c r="E29" s="46">
        <v>1285.4</v>
      </c>
    </row>
    <row r="30" spans="1:5" s="48" customFormat="1" ht="15" customHeight="1">
      <c r="A30" s="44" t="s">
        <v>62</v>
      </c>
      <c r="B30" s="46">
        <v>20.4</v>
      </c>
      <c r="C30" s="46">
        <v>17.9</v>
      </c>
      <c r="D30" s="46">
        <v>36.2</v>
      </c>
      <c r="E30" s="46">
        <v>37.8</v>
      </c>
    </row>
    <row r="31" spans="1:5" s="48" customFormat="1" ht="15" customHeight="1">
      <c r="A31" s="50" t="s">
        <v>63</v>
      </c>
      <c r="B31" s="46">
        <v>578.3</v>
      </c>
      <c r="C31" s="46">
        <v>579.6</v>
      </c>
      <c r="D31" s="46">
        <v>60.8</v>
      </c>
      <c r="E31" s="46">
        <v>57.9</v>
      </c>
    </row>
    <row r="32" spans="1:5" s="48" customFormat="1" ht="15" customHeight="1">
      <c r="A32" s="50" t="s">
        <v>64</v>
      </c>
      <c r="B32" s="46">
        <v>16944.4</v>
      </c>
      <c r="C32" s="51">
        <v>17043.8</v>
      </c>
      <c r="D32" s="46">
        <v>6875</v>
      </c>
      <c r="E32" s="46">
        <v>6576.599999999999</v>
      </c>
    </row>
    <row r="33" spans="1:5" s="34" customFormat="1" ht="18.75" customHeight="1">
      <c r="A33" s="52" t="s">
        <v>65</v>
      </c>
      <c r="B33" s="41">
        <v>35131.8</v>
      </c>
      <c r="C33" s="41">
        <v>35382.2</v>
      </c>
      <c r="D33" s="41">
        <v>16790.7</v>
      </c>
      <c r="E33" s="41">
        <v>16257.599999999999</v>
      </c>
    </row>
    <row r="34" ht="24" customHeight="1">
      <c r="C34" s="53"/>
    </row>
    <row r="35" spans="1:5" ht="11.25" customHeight="1">
      <c r="A35" s="389">
        <v>11</v>
      </c>
      <c r="B35" s="389"/>
      <c r="C35" s="389"/>
      <c r="D35" s="389"/>
      <c r="E35" s="389"/>
    </row>
    <row r="36" ht="3.75" customHeight="1"/>
  </sheetData>
  <sheetProtection/>
  <mergeCells count="18">
    <mergeCell ref="A35:E35"/>
    <mergeCell ref="A13:E13"/>
    <mergeCell ref="A14:A16"/>
    <mergeCell ref="B14:C14"/>
    <mergeCell ref="D14:E14"/>
    <mergeCell ref="B15:B16"/>
    <mergeCell ref="C15:C16"/>
    <mergeCell ref="D15:D16"/>
    <mergeCell ref="E15:E16"/>
    <mergeCell ref="A1:E1"/>
    <mergeCell ref="A3:E3"/>
    <mergeCell ref="A4:A6"/>
    <mergeCell ref="B4:C4"/>
    <mergeCell ref="D4:E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1"/>
  <sheetViews>
    <sheetView zoomScaleSheetLayoutView="100" zoomScalePageLayoutView="0" workbookViewId="0" topLeftCell="A1">
      <selection activeCell="U32" sqref="U32"/>
    </sheetView>
  </sheetViews>
  <sheetFormatPr defaultColWidth="9.140625" defaultRowHeight="15"/>
  <cols>
    <col min="1" max="1" width="5.8515625" style="55" customWidth="1"/>
    <col min="2" max="2" width="5.28125" style="55" customWidth="1"/>
    <col min="3" max="3" width="6.28125" style="55" customWidth="1"/>
    <col min="4" max="4" width="6.8515625" style="55" customWidth="1"/>
    <col min="5" max="5" width="6.140625" style="55" customWidth="1"/>
    <col min="6" max="7" width="5.8515625" style="55" customWidth="1"/>
    <col min="8" max="9" width="6.28125" style="55" customWidth="1"/>
    <col min="10" max="10" width="7.140625" style="55" customWidth="1"/>
    <col min="11" max="11" width="7.140625" style="54" customWidth="1"/>
    <col min="12" max="12" width="8.140625" style="54" customWidth="1"/>
    <col min="13" max="13" width="9.00390625" style="55" customWidth="1"/>
    <col min="14" max="15" width="6.8515625" style="55" customWidth="1"/>
    <col min="16" max="16" width="0.71875" style="55" customWidth="1"/>
    <col min="17" max="18" width="2.28125" style="55" customWidth="1"/>
    <col min="19" max="19" width="3.57421875" style="55" customWidth="1"/>
    <col min="20" max="20" width="8.7109375" style="55" customWidth="1"/>
    <col min="21" max="21" width="9.00390625" style="55" customWidth="1"/>
    <col min="22" max="16384" width="9.140625" style="55" customWidth="1"/>
  </cols>
  <sheetData>
    <row r="1" spans="2:15" ht="18" customHeight="1">
      <c r="B1" s="446" t="s">
        <v>309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ht="19.5" customHeight="1">
      <c r="A2" s="214"/>
      <c r="B2" s="215" t="s">
        <v>310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M2" s="217"/>
      <c r="N2" s="217"/>
      <c r="O2" s="214"/>
    </row>
    <row r="3" spans="1:15" ht="26.25" customHeight="1">
      <c r="A3" s="447">
        <v>12</v>
      </c>
      <c r="B3" s="448" t="s">
        <v>51</v>
      </c>
      <c r="C3" s="451" t="s">
        <v>311</v>
      </c>
      <c r="D3" s="452"/>
      <c r="E3" s="452"/>
      <c r="F3" s="452"/>
      <c r="G3" s="452"/>
      <c r="H3" s="452"/>
      <c r="I3" s="452"/>
      <c r="J3" s="452" t="s">
        <v>312</v>
      </c>
      <c r="K3" s="452"/>
      <c r="L3" s="452" t="s">
        <v>313</v>
      </c>
      <c r="M3" s="453"/>
      <c r="N3" s="454" t="s">
        <v>314</v>
      </c>
      <c r="O3" s="455"/>
    </row>
    <row r="4" spans="1:15" ht="26.25" customHeight="1">
      <c r="A4" s="447"/>
      <c r="B4" s="449"/>
      <c r="C4" s="458">
        <v>2011</v>
      </c>
      <c r="D4" s="452" t="s">
        <v>315</v>
      </c>
      <c r="E4" s="452"/>
      <c r="F4" s="452"/>
      <c r="G4" s="452"/>
      <c r="H4" s="452"/>
      <c r="I4" s="452"/>
      <c r="J4" s="452"/>
      <c r="K4" s="452"/>
      <c r="L4" s="452"/>
      <c r="M4" s="453"/>
      <c r="N4" s="456"/>
      <c r="O4" s="457"/>
    </row>
    <row r="5" spans="1:15" ht="20.25" customHeight="1">
      <c r="A5" s="447"/>
      <c r="B5" s="450"/>
      <c r="C5" s="459"/>
      <c r="D5" s="112" t="s">
        <v>316</v>
      </c>
      <c r="E5" s="112" t="s">
        <v>317</v>
      </c>
      <c r="F5" s="112" t="s">
        <v>318</v>
      </c>
      <c r="G5" s="112" t="s">
        <v>319</v>
      </c>
      <c r="H5" s="112" t="s">
        <v>320</v>
      </c>
      <c r="I5" s="112" t="s">
        <v>321</v>
      </c>
      <c r="J5" s="218">
        <v>2011</v>
      </c>
      <c r="K5" s="112">
        <v>2012</v>
      </c>
      <c r="L5" s="112">
        <v>2011</v>
      </c>
      <c r="M5" s="112">
        <v>2012</v>
      </c>
      <c r="N5" s="113">
        <v>2011</v>
      </c>
      <c r="O5" s="113">
        <v>2012</v>
      </c>
    </row>
    <row r="6" spans="1:15" s="206" customFormat="1" ht="25.5" customHeight="1">
      <c r="A6" s="447"/>
      <c r="B6" s="215" t="s">
        <v>9</v>
      </c>
      <c r="C6" s="219">
        <v>1317</v>
      </c>
      <c r="D6" s="220">
        <v>3</v>
      </c>
      <c r="E6" s="220" t="s">
        <v>10</v>
      </c>
      <c r="F6" s="220" t="s">
        <v>10</v>
      </c>
      <c r="G6" s="220">
        <v>3</v>
      </c>
      <c r="H6" s="220" t="s">
        <v>10</v>
      </c>
      <c r="I6" s="220" t="s">
        <v>10</v>
      </c>
      <c r="J6" s="219" t="s">
        <v>322</v>
      </c>
      <c r="K6" s="221">
        <v>2</v>
      </c>
      <c r="L6" s="222">
        <v>1.3728045030489393</v>
      </c>
      <c r="M6" s="222">
        <v>0.00326317506934247</v>
      </c>
      <c r="N6" s="223" t="s">
        <v>10</v>
      </c>
      <c r="O6" s="223">
        <v>66.66666666666666</v>
      </c>
    </row>
    <row r="7" spans="1:15" s="206" customFormat="1" ht="13.5" customHeight="1">
      <c r="A7" s="447"/>
      <c r="B7" s="215" t="s">
        <v>11</v>
      </c>
      <c r="C7" s="221">
        <v>447</v>
      </c>
      <c r="D7" s="220">
        <v>150</v>
      </c>
      <c r="E7" s="220" t="s">
        <v>10</v>
      </c>
      <c r="F7" s="220" t="s">
        <v>10</v>
      </c>
      <c r="G7" s="220">
        <v>13</v>
      </c>
      <c r="H7" s="220">
        <v>47</v>
      </c>
      <c r="I7" s="220">
        <v>90</v>
      </c>
      <c r="J7" s="221" t="s">
        <v>322</v>
      </c>
      <c r="K7" s="221" t="s">
        <v>10</v>
      </c>
      <c r="L7" s="222">
        <v>0.16617038598369524</v>
      </c>
      <c r="M7" s="222">
        <v>0.05519332381555127</v>
      </c>
      <c r="N7" s="223" t="s">
        <v>10</v>
      </c>
      <c r="O7" s="223" t="s">
        <v>10</v>
      </c>
    </row>
    <row r="8" spans="1:15" s="206" customFormat="1" ht="13.5" customHeight="1">
      <c r="A8" s="447"/>
      <c r="B8" s="215" t="s">
        <v>12</v>
      </c>
      <c r="C8" s="221">
        <v>570</v>
      </c>
      <c r="D8" s="220">
        <v>34</v>
      </c>
      <c r="E8" s="220" t="s">
        <v>10</v>
      </c>
      <c r="F8" s="220" t="s">
        <v>10</v>
      </c>
      <c r="G8" s="220" t="s">
        <v>10</v>
      </c>
      <c r="H8" s="220">
        <v>20</v>
      </c>
      <c r="I8" s="220">
        <v>14</v>
      </c>
      <c r="J8" s="221" t="s">
        <v>322</v>
      </c>
      <c r="K8" s="221" t="s">
        <v>10</v>
      </c>
      <c r="L8" s="222">
        <v>0.4247297005283041</v>
      </c>
      <c r="M8" s="222">
        <v>0.02506394993107414</v>
      </c>
      <c r="N8" s="223" t="s">
        <v>10</v>
      </c>
      <c r="O8" s="223" t="s">
        <v>10</v>
      </c>
    </row>
    <row r="9" spans="1:15" s="206" customFormat="1" ht="25.5" customHeight="1">
      <c r="A9" s="447"/>
      <c r="B9" s="215" t="s">
        <v>53</v>
      </c>
      <c r="C9" s="221">
        <v>311</v>
      </c>
      <c r="D9" s="220">
        <v>562</v>
      </c>
      <c r="E9" s="220" t="s">
        <v>10</v>
      </c>
      <c r="F9" s="220">
        <v>24</v>
      </c>
      <c r="G9" s="220">
        <v>22</v>
      </c>
      <c r="H9" s="220">
        <v>209</v>
      </c>
      <c r="I9" s="220">
        <v>307</v>
      </c>
      <c r="J9" s="221" t="s">
        <v>322</v>
      </c>
      <c r="K9" s="221">
        <v>98</v>
      </c>
      <c r="L9" s="222">
        <v>0.16623104511756437</v>
      </c>
      <c r="M9" s="222">
        <v>0.2608869226948412</v>
      </c>
      <c r="N9" s="223" t="s">
        <v>10</v>
      </c>
      <c r="O9" s="223">
        <v>17.437722419928825</v>
      </c>
    </row>
    <row r="10" spans="1:15" s="206" customFormat="1" ht="13.5" customHeight="1">
      <c r="A10" s="447"/>
      <c r="B10" s="215" t="s">
        <v>191</v>
      </c>
      <c r="C10" s="221">
        <v>426</v>
      </c>
      <c r="D10" s="220" t="s">
        <v>10</v>
      </c>
      <c r="E10" s="220" t="s">
        <v>10</v>
      </c>
      <c r="F10" s="220" t="s">
        <v>10</v>
      </c>
      <c r="G10" s="220" t="s">
        <v>10</v>
      </c>
      <c r="H10" s="220" t="s">
        <v>10</v>
      </c>
      <c r="I10" s="220" t="s">
        <v>10</v>
      </c>
      <c r="J10" s="221" t="s">
        <v>322</v>
      </c>
      <c r="K10" s="221" t="s">
        <v>10</v>
      </c>
      <c r="L10" s="222">
        <v>0.4024372963015446</v>
      </c>
      <c r="M10" s="222" t="s">
        <v>10</v>
      </c>
      <c r="N10" s="223" t="s">
        <v>10</v>
      </c>
      <c r="O10" s="223" t="s">
        <v>10</v>
      </c>
    </row>
    <row r="11" spans="1:15" s="206" customFormat="1" ht="13.5" customHeight="1">
      <c r="A11" s="447"/>
      <c r="B11" s="215" t="s">
        <v>55</v>
      </c>
      <c r="C11" s="221">
        <v>311</v>
      </c>
      <c r="D11" s="220">
        <v>80</v>
      </c>
      <c r="E11" s="220" t="s">
        <v>10</v>
      </c>
      <c r="F11" s="220" t="s">
        <v>10</v>
      </c>
      <c r="G11" s="220" t="s">
        <v>10</v>
      </c>
      <c r="H11" s="220">
        <v>40</v>
      </c>
      <c r="I11" s="220">
        <v>40</v>
      </c>
      <c r="J11" s="221">
        <v>6</v>
      </c>
      <c r="K11" s="221" t="s">
        <v>10</v>
      </c>
      <c r="L11" s="222">
        <v>0.16839756987686944</v>
      </c>
      <c r="M11" s="222">
        <v>0.04277137098283264</v>
      </c>
      <c r="N11" s="223">
        <v>1.929260450160772</v>
      </c>
      <c r="O11" s="223" t="s">
        <v>10</v>
      </c>
    </row>
    <row r="12" spans="1:15" s="206" customFormat="1" ht="25.5" customHeight="1">
      <c r="A12" s="447"/>
      <c r="B12" s="215" t="s">
        <v>17</v>
      </c>
      <c r="C12" s="221">
        <v>59</v>
      </c>
      <c r="D12" s="220">
        <v>39</v>
      </c>
      <c r="E12" s="220" t="s">
        <v>10</v>
      </c>
      <c r="F12" s="220" t="s">
        <v>10</v>
      </c>
      <c r="G12" s="220">
        <v>2</v>
      </c>
      <c r="H12" s="220">
        <v>23</v>
      </c>
      <c r="I12" s="220">
        <v>14</v>
      </c>
      <c r="J12" s="221" t="s">
        <v>322</v>
      </c>
      <c r="K12" s="221" t="s">
        <v>10</v>
      </c>
      <c r="L12" s="222">
        <v>0.03693247616603339</v>
      </c>
      <c r="M12" s="222">
        <v>0.023171115718928423</v>
      </c>
      <c r="N12" s="223" t="s">
        <v>10</v>
      </c>
      <c r="O12" s="223" t="s">
        <v>10</v>
      </c>
    </row>
    <row r="13" spans="1:15" s="206" customFormat="1" ht="13.5" customHeight="1">
      <c r="A13" s="447"/>
      <c r="B13" s="215" t="s">
        <v>18</v>
      </c>
      <c r="C13" s="221">
        <v>48</v>
      </c>
      <c r="D13" s="220" t="s">
        <v>10</v>
      </c>
      <c r="E13" s="220" t="s">
        <v>10</v>
      </c>
      <c r="F13" s="220" t="s">
        <v>10</v>
      </c>
      <c r="G13" s="220" t="s">
        <v>10</v>
      </c>
      <c r="H13" s="220" t="s">
        <v>10</v>
      </c>
      <c r="I13" s="220" t="s">
        <v>10</v>
      </c>
      <c r="J13" s="221" t="s">
        <v>322</v>
      </c>
      <c r="K13" s="221" t="s">
        <v>10</v>
      </c>
      <c r="L13" s="222">
        <v>0.027976919041790522</v>
      </c>
      <c r="M13" s="222" t="s">
        <v>10</v>
      </c>
      <c r="N13" s="223" t="s">
        <v>10</v>
      </c>
      <c r="O13" s="223" t="s">
        <v>10</v>
      </c>
    </row>
    <row r="14" spans="1:15" s="206" customFormat="1" ht="13.5" customHeight="1">
      <c r="A14" s="447"/>
      <c r="B14" s="215" t="s">
        <v>19</v>
      </c>
      <c r="C14" s="221" t="s">
        <v>10</v>
      </c>
      <c r="D14" s="220">
        <v>37</v>
      </c>
      <c r="E14" s="220" t="s">
        <v>10</v>
      </c>
      <c r="F14" s="220">
        <v>1</v>
      </c>
      <c r="G14" s="220">
        <v>2</v>
      </c>
      <c r="H14" s="220">
        <v>15</v>
      </c>
      <c r="I14" s="220">
        <v>19</v>
      </c>
      <c r="J14" s="221" t="s">
        <v>322</v>
      </c>
      <c r="K14" s="221" t="s">
        <v>10</v>
      </c>
      <c r="L14" s="222">
        <v>0</v>
      </c>
      <c r="M14" s="222">
        <v>0.023383681981925045</v>
      </c>
      <c r="N14" s="223" t="s">
        <v>10</v>
      </c>
      <c r="O14" s="223" t="s">
        <v>10</v>
      </c>
    </row>
    <row r="15" spans="1:15" s="206" customFormat="1" ht="25.5" customHeight="1">
      <c r="A15" s="447"/>
      <c r="B15" s="215" t="s">
        <v>20</v>
      </c>
      <c r="C15" s="221">
        <v>144</v>
      </c>
      <c r="D15" s="220" t="s">
        <v>10</v>
      </c>
      <c r="E15" s="220" t="s">
        <v>10</v>
      </c>
      <c r="F15" s="220" t="s">
        <v>10</v>
      </c>
      <c r="G15" s="220" t="s">
        <v>10</v>
      </c>
      <c r="H15" s="220" t="s">
        <v>10</v>
      </c>
      <c r="I15" s="220" t="s">
        <v>10</v>
      </c>
      <c r="J15" s="221" t="s">
        <v>322</v>
      </c>
      <c r="K15" s="221" t="s">
        <v>10</v>
      </c>
      <c r="L15" s="222">
        <v>0.16213477453132918</v>
      </c>
      <c r="M15" s="222" t="s">
        <v>10</v>
      </c>
      <c r="N15" s="223" t="s">
        <v>10</v>
      </c>
      <c r="O15" s="223" t="s">
        <v>10</v>
      </c>
    </row>
    <row r="16" spans="1:15" s="206" customFormat="1" ht="13.5" customHeight="1">
      <c r="A16" s="447"/>
      <c r="B16" s="215" t="s">
        <v>21</v>
      </c>
      <c r="C16" s="221">
        <v>818</v>
      </c>
      <c r="D16" s="220" t="s">
        <v>10</v>
      </c>
      <c r="E16" s="220" t="s">
        <v>10</v>
      </c>
      <c r="F16" s="220" t="s">
        <v>10</v>
      </c>
      <c r="G16" s="220" t="s">
        <v>10</v>
      </c>
      <c r="H16" s="220" t="s">
        <v>10</v>
      </c>
      <c r="I16" s="220" t="s">
        <v>10</v>
      </c>
      <c r="J16" s="221" t="s">
        <v>322</v>
      </c>
      <c r="K16" s="221" t="s">
        <v>10</v>
      </c>
      <c r="L16" s="222">
        <v>0.41315009268098046</v>
      </c>
      <c r="M16" s="222" t="s">
        <v>10</v>
      </c>
      <c r="N16" s="223" t="s">
        <v>10</v>
      </c>
      <c r="O16" s="223" t="s">
        <v>10</v>
      </c>
    </row>
    <row r="17" spans="1:15" s="206" customFormat="1" ht="13.5" customHeight="1">
      <c r="A17" s="447"/>
      <c r="B17" s="215" t="s">
        <v>23</v>
      </c>
      <c r="C17" s="221" t="s">
        <v>10</v>
      </c>
      <c r="D17" s="220">
        <v>148</v>
      </c>
      <c r="E17" s="220" t="s">
        <v>10</v>
      </c>
      <c r="F17" s="220" t="s">
        <v>10</v>
      </c>
      <c r="G17" s="220">
        <v>7</v>
      </c>
      <c r="H17" s="220">
        <v>58</v>
      </c>
      <c r="I17" s="220">
        <v>83</v>
      </c>
      <c r="J17" s="221" t="s">
        <v>322</v>
      </c>
      <c r="K17" s="221" t="s">
        <v>10</v>
      </c>
      <c r="L17" s="222">
        <v>0</v>
      </c>
      <c r="M17" s="222">
        <v>0.21849210918700265</v>
      </c>
      <c r="N17" s="223" t="s">
        <v>10</v>
      </c>
      <c r="O17" s="223" t="s">
        <v>10</v>
      </c>
    </row>
    <row r="18" spans="1:15" s="67" customFormat="1" ht="23.25" customHeight="1">
      <c r="A18" s="447"/>
      <c r="B18" s="224" t="s">
        <v>24</v>
      </c>
      <c r="C18" s="225">
        <v>35</v>
      </c>
      <c r="D18" s="226">
        <v>7</v>
      </c>
      <c r="E18" s="226" t="s">
        <v>10</v>
      </c>
      <c r="F18" s="226" t="s">
        <v>10</v>
      </c>
      <c r="G18" s="226">
        <v>1</v>
      </c>
      <c r="H18" s="226">
        <v>2</v>
      </c>
      <c r="I18" s="226">
        <v>4</v>
      </c>
      <c r="J18" s="225" t="s">
        <v>322</v>
      </c>
      <c r="K18" s="225" t="s">
        <v>10</v>
      </c>
      <c r="L18" s="227">
        <v>0.019299590297268833</v>
      </c>
      <c r="M18" s="227">
        <v>0.0034489894460922946</v>
      </c>
      <c r="N18" s="228" t="s">
        <v>10</v>
      </c>
      <c r="O18" s="228" t="s">
        <v>10</v>
      </c>
    </row>
    <row r="19" spans="1:15" ht="15.75" customHeight="1">
      <c r="A19" s="447"/>
      <c r="B19" s="229" t="s">
        <v>65</v>
      </c>
      <c r="C19" s="230">
        <v>4486</v>
      </c>
      <c r="D19" s="230">
        <v>1060</v>
      </c>
      <c r="E19" s="231" t="s">
        <v>10</v>
      </c>
      <c r="F19" s="230">
        <v>25</v>
      </c>
      <c r="G19" s="230">
        <v>50</v>
      </c>
      <c r="H19" s="230">
        <v>414</v>
      </c>
      <c r="I19" s="230">
        <v>571</v>
      </c>
      <c r="J19" s="230">
        <v>6</v>
      </c>
      <c r="K19" s="230">
        <v>100</v>
      </c>
      <c r="L19" s="232">
        <v>0.22658957435406063</v>
      </c>
      <c r="M19" s="232">
        <v>0.0509271626267654</v>
      </c>
      <c r="N19" s="232">
        <v>0.13374944271065536</v>
      </c>
      <c r="O19" s="232">
        <v>9.433962264150944</v>
      </c>
    </row>
    <row r="20" spans="1:10" ht="14.25" customHeight="1">
      <c r="A20" s="233"/>
      <c r="B20" s="233"/>
      <c r="C20" s="233"/>
      <c r="D20" s="233"/>
      <c r="E20" s="233"/>
      <c r="F20" s="233"/>
      <c r="G20" s="233"/>
      <c r="H20" s="233"/>
      <c r="I20" s="233"/>
      <c r="J20" s="233"/>
    </row>
    <row r="21" spans="1:10" ht="14.25" customHeigh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</row>
    <row r="22" spans="1:10" ht="14.25" customHeight="1">
      <c r="A22" s="233"/>
      <c r="B22" s="233"/>
      <c r="C22" s="233"/>
      <c r="D22" s="233"/>
      <c r="E22" s="233"/>
      <c r="F22" s="233"/>
      <c r="G22" s="233"/>
      <c r="H22" s="233"/>
      <c r="I22" s="233"/>
      <c r="J22" s="233"/>
    </row>
    <row r="23" spans="1:10" ht="14.25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</row>
    <row r="24" spans="1:10" ht="14.25" customHeight="1">
      <c r="A24" s="233"/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ht="14.25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</row>
    <row r="26" spans="1:10" ht="14.2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</row>
    <row r="27" spans="1:10" ht="14.25" customHeight="1">
      <c r="A27" s="233"/>
      <c r="B27" s="233"/>
      <c r="C27" s="233"/>
      <c r="D27" s="233"/>
      <c r="E27" s="233"/>
      <c r="F27" s="233"/>
      <c r="G27" s="233"/>
      <c r="H27" s="233"/>
      <c r="I27" s="233"/>
      <c r="J27" s="233"/>
    </row>
    <row r="28" spans="1:21" ht="12.75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</row>
    <row r="29" spans="1:21" ht="3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</row>
    <row r="30" spans="1:21" ht="11.25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</row>
    <row r="31" spans="1:21" ht="13.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</row>
    <row r="32" spans="1:21" s="235" customFormat="1" ht="27.75" customHeight="1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</row>
    <row r="33" spans="1:21" ht="12.75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</row>
    <row r="34" spans="1:21" ht="12.75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</row>
    <row r="35" spans="1:21" ht="12.75" customHeigh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</row>
    <row r="36" spans="1:21" ht="21.75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</row>
    <row r="37" spans="1:21" ht="12.75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</row>
    <row r="38" spans="1:21" ht="12.75" customHeight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1:21" ht="21.75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1:21" ht="12.75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1:21" ht="12.75" customHeight="1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</row>
    <row r="42" spans="1:21" ht="21" customHeight="1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</row>
    <row r="43" spans="1:21" ht="12.75" customHeight="1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</row>
    <row r="44" spans="1:21" ht="12.75" customHeight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</row>
    <row r="45" spans="1:21" ht="12.7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</row>
    <row r="46" spans="1:21" s="236" customFormat="1" ht="14.25" customHeight="1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</row>
    <row r="47" spans="1:21" ht="5.25" customHeight="1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1:21" ht="12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</row>
    <row r="49" spans="1:21" ht="15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</row>
    <row r="50" spans="1:21" ht="27" customHeight="1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</row>
    <row r="51" spans="1:21" ht="14.25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</row>
    <row r="52" spans="1:21" ht="12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</row>
    <row r="53" spans="1:21" ht="12" customHeight="1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</row>
    <row r="54" spans="1:21" ht="18.75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</row>
    <row r="55" spans="1:21" ht="12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</row>
    <row r="56" spans="1:21" ht="12" customHeight="1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</row>
    <row r="57" spans="1:21" ht="19.5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</row>
    <row r="58" spans="1:21" ht="12" customHeigh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</row>
    <row r="59" spans="1:21" ht="12" customHeight="1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</row>
    <row r="60" spans="1:21" ht="18.75" customHeight="1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  <row r="61" spans="1:21" ht="12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</row>
    <row r="62" spans="1:21" ht="12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</row>
    <row r="63" spans="1:21" ht="12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</row>
    <row r="64" spans="1:21" ht="14.25" customHeight="1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</row>
    <row r="65" spans="1:21" ht="3" customHeight="1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</row>
    <row r="66" spans="1:21" ht="14.25" customHeigh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</row>
    <row r="67" spans="1:21" ht="4.5" customHeight="1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</row>
    <row r="68" spans="1:21" ht="14.25" customHeight="1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</row>
    <row r="69" spans="1:21" ht="14.25" customHeight="1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</row>
    <row r="70" spans="1:21" ht="14.25" customHeight="1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</row>
    <row r="71" spans="1:21" ht="10.5" customHeight="1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</row>
    <row r="72" spans="1:21" ht="6" customHeight="1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</row>
    <row r="73" spans="1:21" s="67" customFormat="1" ht="24" customHeigh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</row>
    <row r="74" spans="1:21" ht="19.5" customHeight="1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</row>
    <row r="75" spans="1:21" ht="12.75" customHeight="1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</row>
    <row r="76" spans="1:21" ht="12.75" customHeight="1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</row>
    <row r="77" spans="1:21" ht="12.75" customHeight="1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</row>
    <row r="78" spans="1:21" ht="18.75" customHeight="1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</row>
    <row r="79" spans="1:21" ht="12.75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</row>
    <row r="80" spans="1:21" ht="12.75" customHeight="1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</row>
    <row r="81" spans="1:21" ht="17.25" customHeight="1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</row>
    <row r="82" spans="1:21" ht="12.75" customHeigh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</row>
    <row r="83" spans="1:21" ht="12.75" customHeight="1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</row>
    <row r="84" spans="1:21" ht="21" customHeight="1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</row>
    <row r="85" spans="1:21" ht="12.75" customHeight="1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</row>
    <row r="86" spans="1:21" ht="12.75" customHeight="1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</row>
    <row r="87" spans="1:21" ht="12.75" customHeight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</row>
    <row r="88" spans="1:21" ht="16.5" customHeight="1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</row>
    <row r="89" spans="1:21" ht="6" customHeigh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</row>
    <row r="90" spans="1:21" ht="12.75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</row>
    <row r="91" spans="1:21" ht="29.25" customHeight="1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</row>
    <row r="92" spans="1:21" ht="13.5" customHeight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</row>
    <row r="93" spans="1:21" ht="13.5" customHeight="1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</row>
    <row r="94" spans="1:21" ht="13.5" customHeight="1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1:21" ht="13.5" customHeight="1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</row>
    <row r="96" spans="1:21" ht="13.5" customHeight="1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</row>
    <row r="97" spans="1:21" ht="13.5" customHeight="1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</row>
    <row r="98" spans="1:21" ht="13.5" customHeight="1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</row>
    <row r="99" spans="1:21" ht="13.5" customHeight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</row>
    <row r="100" spans="1:21" ht="13.5" customHeight="1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</row>
    <row r="101" spans="1:21" ht="13.5" customHeight="1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</row>
    <row r="102" spans="1:21" ht="13.5" customHeight="1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</row>
    <row r="103" spans="1:21" ht="13.5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</row>
    <row r="104" spans="1:21" ht="13.5" customHeight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</row>
    <row r="105" spans="1:21" ht="13.5" customHeight="1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</row>
    <row r="106" spans="1:21" ht="13.5" customHeight="1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</row>
    <row r="107" spans="1:21" ht="19.5" customHeight="1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</row>
    <row r="108" spans="1:21" ht="19.5" customHeight="1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</row>
    <row r="109" spans="1:21" ht="19.5" customHeight="1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</row>
    <row r="110" spans="1:21" ht="16.5" customHeight="1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</row>
    <row r="111" spans="1:21" ht="21.75" customHeight="1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</row>
    <row r="112" spans="1:21" ht="13.5" customHeight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</row>
    <row r="113" spans="1:21" ht="14.25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</row>
    <row r="114" spans="1:21" ht="12.75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</row>
    <row r="115" spans="1:21" ht="12.75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</row>
    <row r="116" spans="1:21" ht="12.75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</row>
    <row r="117" spans="1:21" ht="12.75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</row>
    <row r="118" spans="1:21" ht="12.75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</row>
    <row r="119" spans="1:21" ht="12.75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</row>
    <row r="120" spans="1:21" ht="12.75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</row>
    <row r="121" spans="1:21" ht="12.75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</row>
    <row r="122" spans="1:21" ht="12.75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</row>
    <row r="123" spans="1:21" ht="12.75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</row>
    <row r="124" spans="1:21" ht="12.75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</row>
    <row r="125" spans="1:21" ht="12.75">
      <c r="A125" s="234"/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</row>
    <row r="126" spans="1:21" ht="12.75">
      <c r="A126" s="234"/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</row>
    <row r="127" spans="1:21" ht="12.75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</row>
    <row r="128" spans="1:21" ht="12.75">
      <c r="A128" s="234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</row>
    <row r="129" spans="1:21" ht="12.75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</row>
    <row r="130" spans="1:21" ht="12.75">
      <c r="A130" s="234"/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</row>
    <row r="131" spans="1:21" ht="12.75">
      <c r="A131" s="234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</row>
    <row r="132" spans="1:21" ht="12.75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</row>
    <row r="133" spans="1:21" ht="12.75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</row>
    <row r="134" spans="1:21" ht="12.75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</row>
    <row r="135" spans="1:21" ht="12" customHeight="1">
      <c r="A135" s="234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</row>
    <row r="136" spans="1:21" ht="16.5" customHeight="1">
      <c r="A136" s="234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</row>
    <row r="137" spans="1:21" ht="5.25" customHeight="1">
      <c r="A137" s="23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</row>
    <row r="138" spans="1:21" ht="8.25" customHeight="1">
      <c r="A138" s="234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</row>
    <row r="139" spans="1:21" ht="12.75">
      <c r="A139" s="234"/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</row>
    <row r="140" spans="1:21" ht="12.75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</row>
    <row r="141" spans="1:21" ht="12.75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</row>
    <row r="142" spans="1:21" ht="12.75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</row>
    <row r="143" spans="1:21" ht="12.75">
      <c r="A143" s="234"/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</row>
    <row r="144" spans="1:21" ht="12.75">
      <c r="A144" s="234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</row>
    <row r="145" spans="1:21" ht="12.75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</row>
    <row r="146" spans="1:21" ht="12.75">
      <c r="A146" s="234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</row>
    <row r="147" spans="1:21" ht="12.75">
      <c r="A147" s="234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</row>
    <row r="148" spans="1:21" ht="12.75">
      <c r="A148" s="234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</row>
    <row r="149" spans="1:21" ht="12.75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</row>
    <row r="150" spans="1:21" ht="12.75">
      <c r="A150" s="234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</row>
    <row r="151" spans="1:21" ht="12.75">
      <c r="A151" s="234"/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</row>
    <row r="152" spans="1:21" ht="12.75">
      <c r="A152" s="234"/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</row>
    <row r="153" spans="1:21" ht="12.75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</row>
    <row r="154" spans="1:21" ht="12.75">
      <c r="A154" s="234"/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</row>
    <row r="155" spans="1:21" ht="12.75">
      <c r="A155" s="234"/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</row>
    <row r="156" spans="1:21" ht="12.75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</row>
    <row r="157" spans="1:21" ht="12.75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</row>
    <row r="158" spans="1:21" ht="12.75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</row>
    <row r="159" spans="1:21" ht="12.75">
      <c r="A159" s="234"/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</row>
    <row r="160" spans="1:21" ht="12.75">
      <c r="A160" s="234"/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</row>
    <row r="161" spans="1:21" ht="21" customHeight="1">
      <c r="A161" s="234"/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</row>
    <row r="162" spans="1:21" ht="12.75">
      <c r="A162" s="234"/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</row>
    <row r="163" spans="1:21" ht="12.75">
      <c r="A163" s="234"/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</row>
    <row r="164" spans="1:21" ht="12.75">
      <c r="A164" s="234"/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</row>
    <row r="165" spans="1:21" ht="12.75">
      <c r="A165" s="234"/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</row>
    <row r="166" spans="1:21" ht="12.75">
      <c r="A166" s="234"/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</row>
    <row r="167" spans="1:21" ht="12.75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</row>
    <row r="168" spans="1:21" ht="12.75">
      <c r="A168" s="234"/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</row>
    <row r="169" spans="1:21" ht="12.75">
      <c r="A169" s="234"/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</row>
    <row r="170" spans="1:21" ht="12.75">
      <c r="A170" s="234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</row>
    <row r="171" spans="1:21" ht="12.75">
      <c r="A171" s="234"/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</row>
  </sheetData>
  <sheetProtection/>
  <mergeCells count="9">
    <mergeCell ref="B1:O1"/>
    <mergeCell ref="A3:A19"/>
    <mergeCell ref="B3:B5"/>
    <mergeCell ref="C3:I3"/>
    <mergeCell ref="J3:K4"/>
    <mergeCell ref="L3:M4"/>
    <mergeCell ref="N3:O4"/>
    <mergeCell ref="C4:C5"/>
    <mergeCell ref="D4:I4"/>
  </mergeCells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2012-02-16T04:53:54Z</dcterms:modified>
  <cp:category/>
  <cp:version/>
  <cp:contentType/>
  <cp:contentStatus/>
</cp:coreProperties>
</file>