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2675" tabRatio="902" firstSheet="1" activeTab="13"/>
  </bookViews>
  <sheets>
    <sheet name="garchig" sheetId="1" r:id="rId1"/>
    <sheet name="eronhii temdeglel" sheetId="2" r:id="rId2"/>
    <sheet name="huudas-3" sheetId="3" r:id="rId3"/>
    <sheet name="huudas-6" sheetId="4" r:id="rId4"/>
    <sheet name="huudas-7" sheetId="5" r:id="rId5"/>
    <sheet name="huudas-8" sheetId="6" r:id="rId6"/>
    <sheet name="huudas-9" sheetId="7" r:id="rId7"/>
    <sheet name="huudas-10" sheetId="8" r:id="rId8"/>
    <sheet name="huudas-11" sheetId="9" r:id="rId9"/>
    <sheet name="huudas-12" sheetId="10" r:id="rId10"/>
    <sheet name="huudas-13" sheetId="11" r:id="rId11"/>
    <sheet name="huudas-14" sheetId="12" r:id="rId12"/>
    <sheet name="huudas-15" sheetId="13" r:id="rId13"/>
    <sheet name="huudas-16" sheetId="14" r:id="rId14"/>
    <sheet name="huudas-17" sheetId="15" r:id="rId15"/>
    <sheet name="huudas-18" sheetId="16" r:id="rId16"/>
    <sheet name="huudas-19" sheetId="17" r:id="rId17"/>
    <sheet name="huudas-20" sheetId="18" r:id="rId18"/>
    <sheet name="huudas-21" sheetId="19" r:id="rId19"/>
    <sheet name="huudas-22" sheetId="20" r:id="rId20"/>
    <sheet name="huudas-23" sheetId="21" r:id="rId21"/>
  </sheets>
  <externalReferences>
    <externalReference r:id="rId24"/>
  </externalReferences>
  <definedNames>
    <definedName name="_xlnm.Print_Area" localSheetId="16">'huudas-19'!$A$1:$E$24</definedName>
  </definedNames>
  <calcPr fullCalcOnLoad="1"/>
</workbook>
</file>

<file path=xl/comments17.xml><?xml version="1.0" encoding="utf-8"?>
<comments xmlns="http://schemas.openxmlformats.org/spreadsheetml/2006/main">
  <authors>
    <author>Ts</author>
  </authors>
  <commentList>
    <comment ref="A1" authorId="0">
      <text>
        <r>
          <rPr>
            <b/>
            <sz val="16"/>
            <rFont val="Arial Mon"/>
            <family val="2"/>
          </rPr>
          <t>Çààâàð÷ëàãà:</t>
        </r>
        <r>
          <rPr>
            <sz val="16"/>
            <rFont val="Arial Mon"/>
            <family val="2"/>
          </rPr>
          <t xml:space="preserve">
     Ýíý ìýäýýã ãàðãàõäàà I, II øèéò¿¿äèéí X ñàðûã  áºãëºíº.  Äàðàà íü  III  øèéòíèé õ¿ñíýãòýíä õàëäâàðò ºâ÷íèé òîîíóóäûã íü ñóìäààð áºãëºíº. Ýíý õ¿ñíýãòíèé á¿ãäèéí 1999 îí íü  áàéãóóëëàãààñ  èðñýí  ýõ  ìý-äýýíèé 
-  õàëäâàðò ºâ÷èí
-  ñóðüåý
-  àðüñ ºíãºíèé ºâ÷ëºë ãóðàâûí íèéëáýð-òýé òýíöýõ ¸ñòîé.
Ýäãýýð ¿éëäëèéí äàðàà I, II õ¿ñíýãòèéã íýã öààñàí   äýýð  III  õ¿ñíýãòèéã  íýã   öààñàí äýýð õýâëýæ ãàðãàíà.</t>
        </r>
      </text>
    </comment>
  </commentList>
</comments>
</file>

<file path=xl/sharedStrings.xml><?xml version="1.0" encoding="utf-8"?>
<sst xmlns="http://schemas.openxmlformats.org/spreadsheetml/2006/main" count="1189" uniqueCount="466">
  <si>
    <t>ÃÀÐ×ÈÃ</t>
  </si>
  <si>
    <t xml:space="preserve">Åðºíõèé òýìäýãëýë </t>
  </si>
  <si>
    <t xml:space="preserve">Àðãà÷ëàëûí òàéëáàð </t>
  </si>
  <si>
    <t>Òàíèëöóóëãà</t>
  </si>
  <si>
    <t xml:space="preserve">¯íäñýí ¿ç¿¿ëýëò¿¿ä </t>
  </si>
  <si>
    <t>I.  ÒªÑªÂ</t>
  </si>
  <si>
    <t xml:space="preserve"> </t>
  </si>
  <si>
    <t xml:space="preserve"> I.1.</t>
  </si>
  <si>
    <t>Àéìãèéí òºñâèéí îðëîãî</t>
  </si>
  <si>
    <t xml:space="preserve"> I.2.</t>
  </si>
  <si>
    <t>Àéìãèéí òºñâèéí çàðëàãà</t>
  </si>
  <si>
    <t xml:space="preserve"> I.3.</t>
  </si>
  <si>
    <t>Òºñâèéí çàðëàãà. ñàëáàðààð</t>
  </si>
  <si>
    <t xml:space="preserve"> I.4.</t>
  </si>
  <si>
    <t>II.   ÌªÍÃª, ÇÝÝË</t>
  </si>
  <si>
    <t xml:space="preserve"> II.1.</t>
  </si>
  <si>
    <t>Çýýëèéí ºðèéí ¿ëäýãäýë. áàíêóóäààð</t>
  </si>
  <si>
    <t xml:space="preserve"> II.2.</t>
  </si>
  <si>
    <t>III.   ÕªÄªª ÀÆ ÀÕÓÉ</t>
  </si>
  <si>
    <t xml:space="preserve"> III.1.</t>
  </si>
  <si>
    <t>Òîì ìàëûí ç¿é áóñûí õîðîãäîë. ñóìààð</t>
  </si>
  <si>
    <t xml:space="preserve"> IV.1.</t>
  </si>
  <si>
    <t>çýðýãö¿¿ëýõ ¿íýýð</t>
  </si>
  <si>
    <t xml:space="preserve"> IV.2.</t>
  </si>
  <si>
    <t xml:space="preserve">Àæ ¿éëäâðèéí áîðëóóëñàí á¿òýýãäýõ¿¿í.îíû ¿íýýð </t>
  </si>
  <si>
    <t xml:space="preserve"> IV.3.</t>
  </si>
  <si>
    <t xml:space="preserve">Ãîë íýð òºðëèéí á¿òýýãäýõ¿¿í ¿éëäâýðëýëò. </t>
  </si>
  <si>
    <t xml:space="preserve"> V.1.</t>
  </si>
  <si>
    <t>Õýðýãëýýíèé áàðàà, ¿éë÷èëãýýíèé ¿íý, òàðèôûí èíäåêñ</t>
  </si>
  <si>
    <t>Òºðºëò, ýõ õ¿¿õäèéí ýíäýãäýë. ñóìààð</t>
  </si>
  <si>
    <t>Õàëäâàðò ºâ÷íººð ºâ÷ëºã÷äèéí òîî</t>
  </si>
  <si>
    <t>VII.1.</t>
  </si>
  <si>
    <t>Àæèëã¿é÷¿¿ä, øèíýýð á¿ðòã¿¿ëñýí àæèëã¿é÷¿¿ä.ñóìààð</t>
  </si>
  <si>
    <t>VII.2.</t>
  </si>
  <si>
    <t>Àæèëã¿é÷¿¿äèéí òîî. ñóìààð, áîëîâñðîë, íàñíû á¿ëãýýð</t>
  </si>
  <si>
    <t>Á¿ðòãýãäñýí õýðãèéí òîî. òºðëººð</t>
  </si>
  <si>
    <t>Á¿ðòãýãäñýí õýðãèéí òîî. ñóìäààð</t>
  </si>
  <si>
    <t>Õýðýãò õîëáîãäñîí ñýæèãòýí, ÿëëàãäàã÷èéí òîî. òºðëººð</t>
  </si>
  <si>
    <t>Õýðýãò õîëáîãäñîí ñýæèãòýí, ÿëëàãäàã÷èéí òîî. ñóìäààð</t>
  </si>
  <si>
    <t>¯ÍÄÑÝÍ  ¯Ç¯¯ËÝËÒ</t>
  </si>
  <si>
    <t>¯ç¿¿ëýëò</t>
  </si>
  <si>
    <t>Õýìæèõ íýãæ</t>
  </si>
  <si>
    <t>%</t>
  </si>
  <si>
    <t>Îðîí íóòãèéí òºñâèéí îðëîãî</t>
  </si>
  <si>
    <t>ñàÿ.òºã</t>
  </si>
  <si>
    <t>Îðîí íóòãèéí òºñâèéí çàðëàãà</t>
  </si>
  <si>
    <t>Çýýëèéí ºðèéí ¿ëäýãäýë</t>
  </si>
  <si>
    <t>Èðãýäèéí õàäãàëàìæ</t>
  </si>
  <si>
    <t>Ç¿é áóñààð õîðîãäñîí òîì ìàë</t>
  </si>
  <si>
    <t>ÀY-èéí íèéò á¿òýýãäýõ¿¿í</t>
  </si>
  <si>
    <t>Áîðëóóëñàí á¿òýýãäýõ¿¿í</t>
  </si>
  <si>
    <t xml:space="preserve">Õýðýãëýýíèé ¿íèéí èíäåêñèéí ººð÷ëºëò, îíû ýöýñòýé õàðüöóóëñíààð </t>
  </si>
  <si>
    <t>õóâü</t>
  </si>
  <si>
    <t>Àìàðæñàí ýõèéí òîî</t>
  </si>
  <si>
    <t>õ¿í</t>
  </si>
  <si>
    <t>Õàëäâàðò ºâ÷íººð ºâ÷ëºã÷èä</t>
  </si>
  <si>
    <t>1 õ¿ðòýëõ íàñàíäàà ýíäñýí õ¿¿õýä</t>
  </si>
  <si>
    <t>Àæèëã¿é÷¿¿ä</t>
  </si>
  <si>
    <t>Á¿ðòãýãäñýí õýðýã</t>
  </si>
  <si>
    <t>òîî</t>
  </si>
  <si>
    <t>Õýðýãò õîëáîãäîãñîä</t>
  </si>
  <si>
    <t>Åðºíõèé òýìäýãëýë</t>
  </si>
  <si>
    <t>I.  Òîâ÷èëñîí òýìäýãëýëãýý:</t>
  </si>
  <si>
    <t xml:space="preserve">   Ñóìäûí íýð:</t>
  </si>
  <si>
    <t>Àñ</t>
  </si>
  <si>
    <t>-</t>
  </si>
  <si>
    <t>Àñãàò</t>
  </si>
  <si>
    <t>Áä</t>
  </si>
  <si>
    <t>Áàÿíäýëãýð</t>
  </si>
  <si>
    <t>Äà</t>
  </si>
  <si>
    <t>Ìõ</t>
  </si>
  <si>
    <t>Ìºíõõààí</t>
  </si>
  <si>
    <t>Íà</t>
  </si>
  <si>
    <t>Íàðàí</t>
  </si>
  <si>
    <t>Îí</t>
  </si>
  <si>
    <t>Îíãîí</t>
  </si>
  <si>
    <t>Ñ¿</t>
  </si>
  <si>
    <t>Ñ¿õáààòàð</t>
  </si>
  <si>
    <t>Òø</t>
  </si>
  <si>
    <t>Ò¿âøèíøèðýý</t>
  </si>
  <si>
    <t>Óá</t>
  </si>
  <si>
    <t>Óóëáàÿí</t>
  </si>
  <si>
    <t>Õà</t>
  </si>
  <si>
    <t>Õàëçàí</t>
  </si>
  <si>
    <t>Ýö</t>
  </si>
  <si>
    <t>Ýðäýíýöàãààí</t>
  </si>
  <si>
    <t>Òö</t>
  </si>
  <si>
    <t>Ò¿ìýíöîãò</t>
  </si>
  <si>
    <t>Áó</t>
  </si>
  <si>
    <t>Áàðóóí-Óðò</t>
  </si>
  <si>
    <t xml:space="preserve">II. Áþëëåòåíü, òàíèëöóóëãûí  òîî, ìàòåðèàëûã ºññºí ä¿íãýýð </t>
  </si>
  <si>
    <t xml:space="preserve">     òóõàéí ìýäýý ãàðñàí ñàðààð òàñàëáàð áîëãîí àâñàí.</t>
  </si>
  <si>
    <t>III.  I-XII îíû ýõíýýñ òóõàéí ñàðûí îðóóëñàí ºñºí íýìýãäýõ ä¿í</t>
  </si>
  <si>
    <t xml:space="preserve">      ºñ÷, áóóðñàí àâñîëþò ººð÷ëºëò. </t>
  </si>
  <si>
    <t>V. "Òºë" íü òºëºâëºãººã,  "Ã¿éö" íü ã¿éöýòãýë.</t>
  </si>
  <si>
    <t xml:space="preserve">VI.  Ñàðóóäûã ðîì òîîãîîð òýìäýãëýâ. ( I, II, III, … ã.ì ) </t>
  </si>
  <si>
    <t>VI.  Äàðààõ òýìäýãëýë¿¿äèéã àøèãëàâ.</t>
  </si>
  <si>
    <t xml:space="preserve">*¯¿íýýñ* ãýäãèéã õàðóóëàõ áºãººä çàðèì </t>
  </si>
  <si>
    <t xml:space="preserve">òîõèîëäîëä òóõàéí ¿ç¿¿ëýëòèéí á¿ðýëäýõ¿¿í </t>
  </si>
  <si>
    <t>õýñã¿¿äèéí íèéëáýð íýãäñýí ä¿íòýé òýíöýõã¿é</t>
  </si>
  <si>
    <t>áàéæ áîëíî.</t>
  </si>
  <si>
    <t>...     Ìýäýýëýë áàéõã¿é</t>
  </si>
  <si>
    <t>0.0    Ìàø áàãà òîî</t>
  </si>
  <si>
    <t xml:space="preserve"> -      Ã¿éöýòãýë áàéõã¿é</t>
  </si>
  <si>
    <t xml:space="preserve"> õ     Á¿òöèéí ººð÷ëºëò</t>
  </si>
  <si>
    <t xml:space="preserve"> +, -  Çºð¿¿</t>
  </si>
  <si>
    <t>VI.  Îðîí äýâø¿¿ëýëòýýñ õàìààð÷çàðèì ¿ç¿¿ëýëòèéí íèéëáýð íü</t>
  </si>
  <si>
    <t xml:space="preserve">        ä¿íòýéãýý, á¿òöèéí õóâèàð èëýðõèéëýõýä 100 õóâèàñ áàãà </t>
  </si>
  <si>
    <t>çýðýã çºðºõ òîõèîëäîë áàéæ áîëíî.</t>
  </si>
  <si>
    <t>I. ÒªÑªÂ</t>
  </si>
  <si>
    <t>I.1. ÀÉÌÃÈÉÍ ÒªÑÂÈÉÍ ÎÐËÎÃÎ,   îíû ¿íýýð,  ìÿí.òºã</t>
  </si>
  <si>
    <t>Òºñâèéí îðëîãî</t>
  </si>
  <si>
    <t>òºë</t>
  </si>
  <si>
    <t>ã¿éö</t>
  </si>
  <si>
    <t>Òàòâàðûí îðëîãî</t>
  </si>
  <si>
    <t>-  Õ¿í àìûí îðëîãî</t>
  </si>
  <si>
    <t>-  ªì÷èéí òàòâàð</t>
  </si>
  <si>
    <t>-  Äîòîîäûí áàðàà, ¿éë÷èëãýýíèé àëáàí òàòâàð</t>
  </si>
  <si>
    <t>-  Áóñàä òàòâàð</t>
  </si>
  <si>
    <t>Òàòâàðûí áóñ îðëîãî</t>
  </si>
  <si>
    <t>Ä¿í</t>
  </si>
  <si>
    <t>Õºðºíãèéí îðëîãî</t>
  </si>
  <si>
    <t>Òóñëàìæèéí îðëîãî</t>
  </si>
  <si>
    <t>ÍªÀÒ-ûí øèëæ¿¿ëýã</t>
  </si>
  <si>
    <t>Óëñûí òºñâººñ îëãîñîí      ñàíõ¿¿ãèéí äýìæëýã</t>
  </si>
  <si>
    <t>Íèéò îðëîãî</t>
  </si>
  <si>
    <t>I.2. ÀÉÌÃÈÉÍ ÒªÑÂÈÉÍ ÇÀÐËÀÃÀ, îíû ¿íýýð, ìÿí.òºã</t>
  </si>
  <si>
    <t>Òºñâèéí çàðëàãà</t>
  </si>
  <si>
    <t>-Öàëèí õºëñ</t>
  </si>
  <si>
    <t>-Íèéãìèéí äààòãàëûí øèìòãýë</t>
  </si>
  <si>
    <t>-Ýð¿¿ë ìýíäèéí     äààòãàë</t>
  </si>
  <si>
    <t>- Áàðàà ¿éë÷èëãýýíèé áóñàä çàðäàë</t>
  </si>
  <si>
    <t xml:space="preserve">Òàòààñ áà øèëæ¿¿ëýã </t>
  </si>
  <si>
    <t>-  Õºðºíãº îðóóëàëò</t>
  </si>
  <si>
    <t>-  Èõ çàñâàð</t>
  </si>
  <si>
    <t>Íèéò çàðäàë</t>
  </si>
  <si>
    <t>I.3. ÒªÑÂÈÉÍ ÇÀÐËÀÃÀ, ñàëáàðààð, îíû ¿íýýð, ñàÿ.òºã</t>
  </si>
  <si>
    <t>Ñàëáàðóóä</t>
  </si>
  <si>
    <t>Íèéò çàðëàãà</t>
  </si>
  <si>
    <t>çºð¿¿/ +,- /</t>
  </si>
  <si>
    <t xml:space="preserve">Óëñûí òºñâèéí çàðëàãà </t>
  </si>
  <si>
    <t>Ñàëáàð</t>
  </si>
  <si>
    <t>Ìîíãîë óëñûí øàäàð ñàéä</t>
  </si>
  <si>
    <t>Òýðã¿¿í øàäàð ñàéä</t>
  </si>
  <si>
    <t>Ýð¿¿ë ìýíäèéí ñàéä</t>
  </si>
  <si>
    <t>Îíöãîé áàéäëûí ÿàì</t>
  </si>
  <si>
    <t>Íèéò çàðëàãûí ä¿í</t>
  </si>
  <si>
    <t>Çàðëàãûí  àíãèëàë</t>
  </si>
  <si>
    <t>À.</t>
  </si>
  <si>
    <t>Óðñãàë çàðäàë</t>
  </si>
  <si>
    <t xml:space="preserve"> - Öàëèí õºëñ, íýìýãäýë óðàìøèë</t>
  </si>
  <si>
    <t xml:space="preserve"> - Àæèë îëãîã÷îîñ íèéãìèéí äààòãàëä òºëºõ øèìòãýë</t>
  </si>
  <si>
    <t xml:space="preserve">     </t>
  </si>
  <si>
    <t xml:space="preserve"> - Áàðàà ¿éë÷èëãýýíèé áóñàä çàðäàë</t>
  </si>
  <si>
    <t xml:space="preserve"> - Òàòààñ áà óðñãàë øèëæ¿¿ëýã</t>
  </si>
  <si>
    <t>Á.</t>
  </si>
  <si>
    <t>Õºðºíãèéí çàðäàë</t>
  </si>
  <si>
    <t>I.4. ÒªÑÂÈÉÍ ÎÐËÎÃÎ, ÇÀÐËÀÃÀ ñóìààð, îíû ¿íýýð,ìÿí.òºã</t>
  </si>
  <si>
    <t>Ñóì</t>
  </si>
  <si>
    <t>Îðëîãî</t>
  </si>
  <si>
    <t xml:space="preserve"> Çàðëàãà</t>
  </si>
  <si>
    <t xml:space="preserve">Àñ </t>
  </si>
  <si>
    <t xml:space="preserve">Äà </t>
  </si>
  <si>
    <t xml:space="preserve">Ìõ </t>
  </si>
  <si>
    <t xml:space="preserve">Íà </t>
  </si>
  <si>
    <t xml:space="preserve">Îí </t>
  </si>
  <si>
    <t xml:space="preserve">Ñ¿ </t>
  </si>
  <si>
    <t xml:space="preserve">Õà </t>
  </si>
  <si>
    <t xml:space="preserve">Ýö </t>
  </si>
  <si>
    <t xml:space="preserve">Òö </t>
  </si>
  <si>
    <t>II.1.  ÇÝÝËÈÉÍ ªÐÈÉÍ ¯ËÄÝÃÄÝË,  áàíêóóäààð, ñàðûí ýöýñò,  ñàÿ.òºã</t>
  </si>
  <si>
    <t>Õàäãàëàìæ</t>
  </si>
  <si>
    <t xml:space="preserve">ÕÀÀÍ áàíê </t>
  </si>
  <si>
    <t xml:space="preserve">II.2 ÇÝÝËÈÉÍ ªÐ, ÕÀÄÃÀËÀÌÆÈÉÍ ¯ËÄÝÃÄÝË, òîîöîîíû òºâººð, ñàÿ òºãðºã                                                                                                                      </t>
  </si>
  <si>
    <t xml:space="preserve">  </t>
  </si>
  <si>
    <t xml:space="preserve">Áè÷èãò </t>
  </si>
  <si>
    <t xml:space="preserve">Òºìºðòýé </t>
  </si>
  <si>
    <r>
      <t xml:space="preserve">ÕÀÑ áàíê       </t>
    </r>
    <r>
      <rPr>
        <i/>
        <sz val="10"/>
        <rFont val="Arial Mon"/>
        <family val="2"/>
      </rPr>
      <t xml:space="preserve"> </t>
    </r>
  </si>
  <si>
    <r>
      <t xml:space="preserve">ÌØ  áàíê </t>
    </r>
    <r>
      <rPr>
        <i/>
        <sz val="10"/>
        <rFont val="Arial Mon"/>
        <family val="2"/>
      </rPr>
      <t xml:space="preserve">                                                                                                            </t>
    </r>
  </si>
  <si>
    <r>
      <t xml:space="preserve">Ä¿í </t>
    </r>
    <r>
      <rPr>
        <i/>
        <sz val="10"/>
        <rFont val="Arial Mon"/>
        <family val="2"/>
      </rPr>
      <t xml:space="preserve">    </t>
    </r>
    <r>
      <rPr>
        <sz val="10"/>
        <rFont val="Arial Mon"/>
        <family val="2"/>
      </rPr>
      <t xml:space="preserve">                         </t>
    </r>
  </si>
  <si>
    <t>III. ÕªÄªª ÀÆ ÀÕÓÉ</t>
  </si>
  <si>
    <t>III.1.  ÒÎÌ ÌÀËÛÍ Ç¯É ÁÓÑÛÍ ÕÎÐÎÃÄÎË, ñóìäààð.</t>
  </si>
  <si>
    <t>Õîðîãäñîí òîì ìàë, òîë</t>
  </si>
  <si>
    <t>Á¿ãäýýñ: ªâ÷íººð õîðîãäñîí ìàë, òîë</t>
  </si>
  <si>
    <t xml:space="preserve"> Îíû ýõíèé ìàëä òîì ìàëûí õîðîãäëûí ýçëýõ õóâü</t>
  </si>
  <si>
    <t xml:space="preserve"> Ç¿é áóñ õîðîãäîëä ºâ÷íèé ýçëýõ õóâü</t>
  </si>
  <si>
    <t>Á¿ãä</t>
  </si>
  <si>
    <t>òýìýý</t>
  </si>
  <si>
    <t>àäóó</t>
  </si>
  <si>
    <t>¿õýð</t>
  </si>
  <si>
    <t>õîíü</t>
  </si>
  <si>
    <t>ÿìàà</t>
  </si>
  <si>
    <t xml:space="preserve">Òø </t>
  </si>
  <si>
    <t xml:space="preserve">Óá </t>
  </si>
  <si>
    <t xml:space="preserve">Áó </t>
  </si>
  <si>
    <t xml:space="preserve">Ä¿í </t>
  </si>
  <si>
    <t>òí</t>
  </si>
  <si>
    <t>Àæ ¿éëäâýðèéí ñàëáàð</t>
  </si>
  <si>
    <t>Òàëõ</t>
  </si>
  <si>
    <t>Íàðèéí áîîâ</t>
  </si>
  <si>
    <t xml:space="preserve">Àðõè </t>
  </si>
  <si>
    <t xml:space="preserve">Í¿¿ðñ </t>
  </si>
  <si>
    <t>Öàéðûí áàÿæìàë</t>
  </si>
  <si>
    <t>Òºìðèéí õ¿äýð</t>
  </si>
  <si>
    <t>ªíãºò òîîñãî</t>
  </si>
  <si>
    <t xml:space="preserve">Öàõèëãààí </t>
  </si>
  <si>
    <t xml:space="preserve">                                              </t>
  </si>
  <si>
    <t>Äóëààí</t>
  </si>
  <si>
    <t>Ãîë íýð òºðëèéí á¿òýýãäýõ¿¿í</t>
  </si>
  <si>
    <t>ìÿí.ë</t>
  </si>
  <si>
    <t>ìÿí.òí</t>
  </si>
  <si>
    <t>ìÿí.êâ.öàã</t>
  </si>
  <si>
    <t>ìÿí.ãêàë</t>
  </si>
  <si>
    <t>Áëîê</t>
  </si>
  <si>
    <t>ìÿí.ø</t>
  </si>
  <si>
    <t>Çàìûí õàâòàí</t>
  </si>
  <si>
    <t>Ýñãèé</t>
  </si>
  <si>
    <r>
      <t>ìÿí.ì</t>
    </r>
  </si>
  <si>
    <t>V. ¯ÍÝ</t>
  </si>
  <si>
    <t>V.1.  ÕÝÐÝÃËÝÝÍÈÉ ÁÀÐÀÀ , ¯ÉË×ÈËÃÝÝÍÈÉ ¯ÍÝ , ÒÀÐÈÔÛÍ ÈÍÄÅÊÑ</t>
  </si>
  <si>
    <t>Áàðààíû á¿ëãýýð</t>
  </si>
  <si>
    <t>ÕYÍÑÍÈÉ ÁÀÐÀÀ, ÑÎÃÒÓÓÐÓÓËÀÕ ÁÓÑ ÓÍÄÀÀ</t>
  </si>
  <si>
    <t xml:space="preserve"> ÕYÍÑÍÈÉ ÁÀÐÀÀ</t>
  </si>
  <si>
    <t>Òàëõ, Ãóðèë, Áóäàà</t>
  </si>
  <si>
    <t xml:space="preserve">Ìàõ , ìàõàí á¿òýýãäýõ¿¿í </t>
  </si>
  <si>
    <t xml:space="preserve">Ñ¿¿, ñ¿¿í á¿òýýãäýõ¿¿í </t>
  </si>
  <si>
    <t xml:space="preserve">Òºðºë á¿ðèéí ººõ òîñ </t>
  </si>
  <si>
    <t xml:space="preserve"> Æèìñ, æèìñãýíý</t>
  </si>
  <si>
    <t xml:space="preserve"> Õ¿íñíèé íîãîî </t>
  </si>
  <si>
    <t xml:space="preserve">Ñààõàð, Æèìñíèé ÷àíàìàë, Çºãèéí áàë, ×èõýð, Øîêîëàä </t>
  </si>
  <si>
    <t xml:space="preserve"> Õ¿íñíèé áóñàä á¿òýýãäýõ¿¿í </t>
  </si>
  <si>
    <t>Ñîãòóóðóóëàõ áóñ óíäàà</t>
  </si>
  <si>
    <t>ÑÎÃÒÓÓÐÓÓËÀÕ ÓÍÄÀÀ, ÒÀÌÕÈ, ÌÀÍÑÓÓÐÓÓËÀÕ ÁÎÄÈÑ</t>
  </si>
  <si>
    <t>ÕÓÂÖÀÑ, ÁªÑ ÁÀÐÀÀ, ÃÓÒÀË</t>
  </si>
  <si>
    <t>ÎÐÎÍ ÑÓÓÖ, ÓÑ, ÖÀÕÈËÃÀÀÍ, ÕÈÉÍ ÁÎËÎÍ ÁÓÑÀÄ ÒYËØ</t>
  </si>
  <si>
    <t>ÃÝÐ ÀÕÓÉÍ ÒÀÂÈËÃÀ, ÃÝÐ ÀÕÓÉÍ ÁÀÐÀÀ</t>
  </si>
  <si>
    <t>ÝÌ, ÒÀÐÈÀ, ÝÌÍÝËÃÈÉÍ YÉË×ÈËÃÝÝ</t>
  </si>
  <si>
    <t>ÒÝÝÂÝÐ</t>
  </si>
  <si>
    <t>ÕÎËÁÎÎ</t>
  </si>
  <si>
    <t>ÀÌÐÀËÒ, ×ªËªªÒ ÖÀÃ, ÑÎ¨ËÛÍ ÁÀÐÀÀ, YÉË×ÈËÃÝÝ</t>
  </si>
  <si>
    <t>ÁÎËÎÂÑÐÎËÛÍ YÉË×ÈËÃÝÝ</t>
  </si>
  <si>
    <t xml:space="preserve"> ÇÎ×ÈÄ ÁÓÓÄÀË, ÍÈÉÒÈÉÍ ÕÎÎË, ÄÎÒÓÓÐ ÁÀÉÐÍÛ YÉË×ÈËÃÝÝ</t>
  </si>
  <si>
    <t>ÁÓÑÀÄ ÁÀÐÀÀ, YÉË×ÈËÃÝÝ</t>
  </si>
  <si>
    <t>ÅÐªÍÕÈÉ ÈÍÄÅÊÑ</t>
  </si>
  <si>
    <t xml:space="preserve">Àìàðæñàí ýõ      </t>
  </si>
  <si>
    <t xml:space="preserve">Àìüä òºðñºí õ¿¿õýä              </t>
  </si>
  <si>
    <t>1 õ¿ðòýë íàñàíäàà ýíäñýí õ¿¿õýä</t>
  </si>
  <si>
    <t xml:space="preserve">1-5 õ¿ðòýë íàñíû ýíäñýí õ¿¿õýä               </t>
  </si>
  <si>
    <t xml:space="preserve">1 õ¿ðòýë íàñàíäàà ýíäñýí õ¿¿õýä            </t>
  </si>
  <si>
    <t xml:space="preserve">Õàëäâàðò ºâ÷íººð ºâ÷ëºã÷èä  á¿ãä    </t>
  </si>
  <si>
    <t xml:space="preserve">Âèðóñò ãåïàòèò  </t>
  </si>
  <si>
    <t>Ìººãºíöºðòºõ</t>
  </si>
  <si>
    <t>Ñàëõèíöýöýã</t>
  </si>
  <si>
    <t xml:space="preserve">Áðóöåëë¸ç </t>
  </si>
  <si>
    <t xml:space="preserve">Çàã                   </t>
  </si>
  <si>
    <t xml:space="preserve">Òýìá¿¿              </t>
  </si>
  <si>
    <t xml:space="preserve">Òðèõîìèíèàç  </t>
  </si>
  <si>
    <t xml:space="preserve">Ñ¿ðüåý   </t>
  </si>
  <si>
    <t xml:space="preserve">Ñóì                            </t>
  </si>
  <si>
    <t xml:space="preserve">Õàëäâàðò ºâ÷íººð ºâ÷ëºã÷èä á¿ãä                                   </t>
  </si>
  <si>
    <t xml:space="preserve">Áðóöåëë¸ç                        </t>
  </si>
  <si>
    <t>Öóñàí ñóóëãà</t>
  </si>
  <si>
    <t xml:space="preserve">Ñ¿ðüåý                                                                                                                              </t>
  </si>
  <si>
    <t xml:space="preserve">Òðèõîìèíèàç      </t>
  </si>
  <si>
    <t xml:space="preserve">1000 õ¿í òóòàìä           </t>
  </si>
  <si>
    <r>
      <t xml:space="preserve">Òýìá¿¿      </t>
    </r>
    <r>
      <rPr>
        <i/>
        <sz val="10"/>
        <rFont val="Arial Mon"/>
        <family val="2"/>
      </rPr>
      <t xml:space="preserve">             </t>
    </r>
  </si>
  <si>
    <t>Àæèëã¿é÷¿¿äèéí òîî</t>
  </si>
  <si>
    <t>Àæèëä îðñîí õ¿íèé òîî</t>
  </si>
  <si>
    <t>2009</t>
  </si>
  <si>
    <t>3*</t>
  </si>
  <si>
    <t xml:space="preserve">Á¿ãä    </t>
  </si>
  <si>
    <t>íàñíû á¿ëãýýð</t>
  </si>
  <si>
    <t xml:space="preserve">Äýýä áîëîâñðîëòîé                 </t>
  </si>
  <si>
    <t xml:space="preserve">Òóñãàé äóíä áîëîâñðîëòîé </t>
  </si>
  <si>
    <t xml:space="preserve">Ìýðãýæëèéí àíõàí øàòíû  </t>
  </si>
  <si>
    <t xml:space="preserve">Á¿ðýí äóíä áîëîâñðîëòîé  </t>
  </si>
  <si>
    <t>16-34</t>
  </si>
  <si>
    <t>35-44</t>
  </si>
  <si>
    <t>45-59</t>
  </si>
  <si>
    <r>
      <t>Íà</t>
    </r>
    <r>
      <rPr>
        <i/>
        <sz val="10"/>
        <rFont val="Arial Mon"/>
        <family val="2"/>
      </rPr>
      <t xml:space="preserve"> </t>
    </r>
  </si>
  <si>
    <r>
      <t xml:space="preserve">Áîëîâñðîëûí ò¿âøèíãýýð                                          </t>
    </r>
    <r>
      <rPr>
        <i/>
        <sz val="10"/>
        <rFont val="Arial Mon"/>
        <family val="2"/>
      </rPr>
      <t xml:space="preserve">By educational level </t>
    </r>
  </si>
  <si>
    <t>Õýðãèéí òºðºë</t>
  </si>
  <si>
    <t>Á¿ðòãýãäñýí õýðýã - á¿ãä</t>
  </si>
  <si>
    <t xml:space="preserve">   - Õ¿íèé àìü áèå, ýð¿¿ë ìýíäèéí ýñðýã ãýìò õýðýã</t>
  </si>
  <si>
    <t xml:space="preserve">          ¯¿íýýñ: Áóñäûã àìèà õîðëîõîä õ¿ðãýñýí</t>
  </si>
  <si>
    <t xml:space="preserve">    - Õ¿¿õýä ãýð á¿ë, íèéãìèéí ¸ñ ñóðòàõóóíû ýñðýã ãýìò õýðýã</t>
  </si>
  <si>
    <t xml:space="preserve">  - Íèéãìèéí àþóëã¿é áàéäëûí õýðýã</t>
  </si>
  <si>
    <t xml:space="preserve">  - ªì÷ëºõ ýðõèéí ýñðýã ãýìò õýðýã</t>
  </si>
  <si>
    <t xml:space="preserve">   - Òýýâðèéí õýðýãñëèéí õºäºëãººíèé àþóëã¿é áàéäàë, àøèãëàëòûí æóðìûí ýñðýã õýðýã</t>
  </si>
  <si>
    <t xml:space="preserve">   - Áóñàä ãýìò õýðýã</t>
  </si>
  <si>
    <t>Ãýìò õýðãèéí óëìààñ ó÷èðñàí õîõèðîë</t>
  </si>
  <si>
    <t>Ãýìòýæ îñîëäñîí õ¿í</t>
  </si>
  <si>
    <t>Íàñ áàðñàí õ¿í</t>
  </si>
  <si>
    <t>Íèéò õîõèðîë /ñàÿ òºã/</t>
  </si>
  <si>
    <t>Íºõºí òºë¿¿ëñýí / ñàÿ òºã /</t>
  </si>
  <si>
    <t xml:space="preserve">Áä </t>
  </si>
  <si>
    <t>Ñýæèãòýí, ÿëëàãäàã÷èéí òîî</t>
  </si>
  <si>
    <t>Õýðýã ¿éëäýõäýý:</t>
  </si>
  <si>
    <t xml:space="preserve">  -Á¿ëýãëýñýí</t>
  </si>
  <si>
    <t xml:space="preserve">  -Ñîãòóó áàéñàí</t>
  </si>
  <si>
    <t>ßë  øèéòãýëèéí õóãàöàà íü äóóñààã¿é áàéñàí õ¿í</t>
  </si>
  <si>
    <t>Ýð¿¿ëæèãäñýí õ¿í</t>
  </si>
  <si>
    <t>Òºñâèéí îðëîãî, çàðëàãà.ñóìààð</t>
  </si>
  <si>
    <t>Çýýëèéí ºð, õàäãàëàìæèéí ¿ëäýãäýë. ñóìààð</t>
  </si>
  <si>
    <t>IV.  ÁÈÇÍÅÑ ÐÅÃÈÑÒÐÈÉÍ ÑÀÍ</t>
  </si>
  <si>
    <t>ÀÀÍÁ-ûí òîî, ñóìààð, ¿éë àæèëëàãàà ýðõëýëòýýð</t>
  </si>
  <si>
    <t>¯éë àæèëëàãàà ÿâóóëæ áàéãàà ÀÀÍÁ-ûí òîî, ñóìààð</t>
  </si>
  <si>
    <t>¯éë àæèëëàãàà ÿâóóëæ áàéãàà ÀÀÍÁ-ûí òîî, ñàëáàðûí àíãèëàë, ñóìààð</t>
  </si>
  <si>
    <t xml:space="preserve"> IV.4.</t>
  </si>
  <si>
    <t>¯éë àæèëëàãàà ÿâóóëæ áàéãàà ÀÀÍÁàéãóóëëàãà, ñóìààð</t>
  </si>
  <si>
    <t>V.   ÀÆ ¯ÉËÄÂÝÐ</t>
  </si>
  <si>
    <t xml:space="preserve">Àæ ¿éëäâýðèéí íèéò á¿òýýãäýõ¿¿í. 2005 îíû </t>
  </si>
  <si>
    <t xml:space="preserve"> V.2.</t>
  </si>
  <si>
    <t xml:space="preserve"> V.3.</t>
  </si>
  <si>
    <t xml:space="preserve">VI.  ¯ÍÝ   </t>
  </si>
  <si>
    <t xml:space="preserve"> VI.1.</t>
  </si>
  <si>
    <t>VII.  ÝÐ¯¯Ë ÌÝÍÄ</t>
  </si>
  <si>
    <t>Òºðºëò, ýõ õ¿¿õäèéí ýíäýãäýë</t>
  </si>
  <si>
    <t>VII.3.</t>
  </si>
  <si>
    <t>VII.4.</t>
  </si>
  <si>
    <t>Õàëäâàðò ºâ÷íººð ºâ÷ëºã÷äèéí òîî, ñóìààð</t>
  </si>
  <si>
    <t>VIII.  ÀÆÈËÃ¯É×¯¯Ä</t>
  </si>
  <si>
    <t>VIII.1.</t>
  </si>
  <si>
    <t>VIII.2.</t>
  </si>
  <si>
    <t>IX.  ÃÝÌÒ ÕÝÐÝÃ</t>
  </si>
  <si>
    <t xml:space="preserve"> IX.1.</t>
  </si>
  <si>
    <t xml:space="preserve"> IX.2.</t>
  </si>
  <si>
    <t>IX.3.</t>
  </si>
  <si>
    <t xml:space="preserve"> IX.4.</t>
  </si>
  <si>
    <t>Äàðüãàíãà</t>
  </si>
  <si>
    <t>IV. 10-09, ... íü 2010 îíû ¿ç¿¿ëýëòèéí òóõàéí îíû ¿ç¿¿ëýëòýýñ</t>
  </si>
  <si>
    <t>òîë</t>
  </si>
  <si>
    <t>ÕÇÄÕ-èéí ñàéä</t>
  </si>
  <si>
    <t xml:space="preserve">ÁÎÀÆ-ûí ñàéä </t>
  </si>
  <si>
    <t>ÁÑØÓ-íû ñàéä</t>
  </si>
  <si>
    <t>ÇÒÁÕÁ-ûí ÿàì</t>
  </si>
  <si>
    <t>ÍÕÕ-èéí ñàéä</t>
  </si>
  <si>
    <t>ÌÕÃàçàð</t>
  </si>
  <si>
    <t>¯íäýñíèé ñòàòèñòèêèéí õîðîî</t>
  </si>
  <si>
    <t>ÕÕÀÀÕ¯-èéí ÿàì</t>
  </si>
  <si>
    <t>òºë*</t>
  </si>
  <si>
    <t>Ñóìä</t>
  </si>
  <si>
    <t xml:space="preserve">Àéìàã   </t>
  </si>
  <si>
    <r>
      <t xml:space="preserve">Òàéëáàð: </t>
    </r>
    <r>
      <rPr>
        <sz val="9"/>
        <rFont val="Arial Mon"/>
        <family val="2"/>
      </rPr>
      <t xml:space="preserve">Îðîí íóòãèéí òºñâèéí çàðëàãûí òºëºâëºãºº ñàðûí õóâààðüã¿é òóë ã¿éöýòãýë¿¿äèéã çýðýãö¿¿ëýâ.   </t>
    </r>
  </si>
  <si>
    <t>II.   ÌªÍÃª,  ÇÝÝË</t>
  </si>
  <si>
    <t>Õàäãàëàìæ ªºð÷ëºëò</t>
  </si>
  <si>
    <t>2009.XII</t>
  </si>
  <si>
    <t>2010.I</t>
  </si>
  <si>
    <t>ä¿í</t>
  </si>
  <si>
    <t>2010 îí</t>
  </si>
  <si>
    <t>IV.1. ÀÆ ÀÕÓÉÍ ÍÝÃÆ, ÁÀÉÃÓÓËËÀÃÛÍ ÒÎÎ, ÑÓÌÀÀÐ, ¯ÉË ÀÆÈËËÀÃÀÀ ÝÐÕËÝËÒÝÝÐ</t>
  </si>
  <si>
    <t>2009 îíû æèëèéí ýöñèéí áàéäëààð</t>
  </si>
  <si>
    <t>¿¿íýýñ:</t>
  </si>
  <si>
    <t>¿éë àæèëëàãàà ÿâóóëæ áàéãàà</t>
  </si>
  <si>
    <t>¿éë àæèëëàãàà ÿâóóëààã¿é</t>
  </si>
  <si>
    <t>ýõëýýã¿é</t>
  </si>
  <si>
    <t>ò¿ð çîãñîîñîí</t>
  </si>
  <si>
    <t>á¿ðýí çîãñîîñîí</t>
  </si>
  <si>
    <t>áóñàä</t>
  </si>
  <si>
    <t>IV.2. ¯ÉË ÀÆÈËËÀÃÀÀ ßÂÓÓËÆ ÁÀÉÃÀÀ  ÀÆ ÀÕÓÉÍ ÍÝÃÆ ÁÀÉÃÓÓËËÀÃÛÍ  ÒÎÎ, ÑÓÌÀÀÐ, ÕÀÐÈÓÖËÀÃÛÍ ÕÝËÁÝÐÝÝÐ</t>
  </si>
  <si>
    <t>Õóâüöààò êîìïàíè</t>
  </si>
  <si>
    <t>Õÿçãààðëàãäìàë õàðèóöëàãàòàé êîìïàíè</t>
  </si>
  <si>
    <t>Òºðèéí ºì÷èò ¿éëäâýðèéí ãàçàð</t>
  </si>
  <si>
    <t>Îðîí íóòãèéí ºì÷èò ¿éëäâýðèéí ãàçàð</t>
  </si>
  <si>
    <t>Õîðøîî</t>
  </si>
  <si>
    <t>Çàðèì ãèø¿¿ä íü á¿ðýí õàðèóöëàãàòàé íºõºðëºë</t>
  </si>
  <si>
    <t>Á¿õ ãèø¿¿ä íü á¿ðýí õàðèóöëàãàòàé íºõºðëºë</t>
  </si>
  <si>
    <t>Òºñºâò áàéãóóëëàãà</t>
  </si>
  <si>
    <t>Òºðèéí áóñ áàéãóóëëàãà</t>
  </si>
  <si>
    <t>Áóñàä</t>
  </si>
  <si>
    <t>IV.4. ÀÆ ÀÕÓÉÍ ÍÝÃÆ, ÁÀÉÃÓÓËËÀÃÛÍ ÒÎÎ, ÝÄÈÉÍ ÇÀÑÃÈÉÍ ¯ÉË ÀÆÈËËÀÃÀÀÍÛ                                                                                                                     ÑÀËÁÀÐÛÍ ÀÍÃÈËÀË, ÑÓÌÀÀÐ</t>
  </si>
  <si>
    <t>ñóì</t>
  </si>
  <si>
    <t>ÀÀÍÁ-ûí òîî - á¿ãä</t>
  </si>
  <si>
    <t>Ýäèéí çàñãèéí ¿éë àæèëëàãààíû ÷èãëýë</t>
  </si>
  <si>
    <t>Õºäºº àæ àõóéí, àí àãíóóð, îéí àæ àõóé</t>
  </si>
  <si>
    <t>Óóë óóðõàé, îëáîðëîõ ¿éëäâýð</t>
  </si>
  <si>
    <t>Áîëîâñðóóëàõ ¿éëäâýð</t>
  </si>
  <si>
    <t>Öàõèëãààí, õèé ¿éëäâýðëýë, óñ õàíãàìæ</t>
  </si>
  <si>
    <t>Áàðèëãà</t>
  </si>
  <si>
    <t>Áººíèé áîëîí æèæèãëýí õóäàëäàà, ãýð àõóéí áàðààíû çàñâàðëàõ ¿éë÷èëãýý</t>
  </si>
  <si>
    <t>Çî÷èä áóóäàë, çîîãèéí ãàçàð</t>
  </si>
  <si>
    <t>Òýýâýð, àãóóëàõûí àæ àõóé, õîëáîî</t>
  </si>
  <si>
    <t>Ñàíõ¿¿ãèéí ã¿éëãýý õèéõ ¿éë àæèëëàãàà</t>
  </si>
  <si>
    <t>¯ë õºäëºõ õºðºíãº, ò¿ðýýñ, áèçíåñèéí ¿éë àæèëëàãàà</t>
  </si>
  <si>
    <t>Òºðèéí óäèðäëàãà, áàòëàí õàìãààëàõ, àëáàí æóðìûí íèéãìèéí äààòãàëûí ¿éë àæèëëàãàà</t>
  </si>
  <si>
    <t>Áîëîâñðîëûí ñàëáàðûí ¿éë àæèëëàãàà</t>
  </si>
  <si>
    <t>Ýð¿¿ë ìýíä, íèéãìèéí õàëàìæèéí ¿éë àæèëëàãàà</t>
  </si>
  <si>
    <t>Íèéãýì, áèå õ¿íä ¿ç¿¿ëýõ áóñàä ¿éë÷èëãýý</t>
  </si>
  <si>
    <t>IV.3. ¯ÉË ÀÆÈËËÀÃÀÀ ßÂÓÓËÆ ÀÆ ÀÕÓÉÍ ÍÝÃÆ ÁÀÉÃÓÓËËÀÃÛÍ  ÒÎÎ, ÑÓÌ, ªÌ×ÈÉÍ ÕÝËÁÝÐÝÝÐ</t>
  </si>
  <si>
    <t>Òºðèéí ºì÷èéí</t>
  </si>
  <si>
    <t>Îðîí íóòãèéí ºì÷èéí</t>
  </si>
  <si>
    <t>Õóâèéí</t>
  </si>
  <si>
    <t>äàí</t>
  </si>
  <si>
    <t>îðîëöîî                          - òîé</t>
  </si>
  <si>
    <t>îðîëöîîòîé õàìòàðñàí</t>
  </si>
  <si>
    <t>îðîëöîî-òîé</t>
  </si>
  <si>
    <t>îðîëöîî-òîé õàìòàðñàí</t>
  </si>
  <si>
    <t>õàìòàð- ñàí</t>
  </si>
  <si>
    <t>ãàäààäûí</t>
  </si>
  <si>
    <t>ÀÀÍÁ-ûí òîî</t>
  </si>
  <si>
    <t>V. ÀÆ ¯ÉËÄÂÝÐ</t>
  </si>
  <si>
    <t xml:space="preserve">V.1.  ÀÆ ¯ÉËÄÂÝÐÈÉÍ ÍÈÉÒ Á¯ÒÝÝÃÄÝÕ¯¯Í, 2005 îíû çýðýãö¿¿ëýõ ¿íýýð. ñàÿ òºã </t>
  </si>
  <si>
    <t>Äýýðõè àíãèä îðîîã¿é áóñàä ¿éëäâýðëýë</t>
  </si>
  <si>
    <t>V.2.  ÀÆ ¯ÉËÄÂÝÐÈÉÍ ÁÎÐËÓÓËÑÀÍ Á¯ÒÝÝÃÄÝÕ¯¯Í. îíû ¿íýýð, ñàÿ.òºã</t>
  </si>
  <si>
    <t>10.9*</t>
  </si>
  <si>
    <t>6*</t>
  </si>
  <si>
    <t>8.3*</t>
  </si>
  <si>
    <t>V.3.  ÃÎË ÍÝÐ ÒªÐËÈÉÍ Á¯ÒÝÝÃÄÝÕ¯¯ÍÈÉ ¯ÉËÄÂÝÐËÝËÒ</t>
  </si>
  <si>
    <t>Õèàì</t>
  </si>
  <si>
    <t>Ìîëèáäåíèé áàÿæìàë</t>
  </si>
  <si>
    <t>Óëààí òîîñãî</t>
  </si>
  <si>
    <r>
      <t>ì</t>
    </r>
    <r>
      <rPr>
        <vertAlign val="superscript"/>
        <sz val="10"/>
        <rFont val="Arial Mon"/>
        <family val="2"/>
      </rPr>
      <t>2</t>
    </r>
  </si>
  <si>
    <t>Õàøèëãà</t>
  </si>
  <si>
    <r>
      <t>ì</t>
    </r>
    <r>
      <rPr>
        <vertAlign val="superscript"/>
        <sz val="10"/>
        <rFont val="Arial Mon"/>
        <family val="2"/>
      </rPr>
      <t>3</t>
    </r>
  </si>
  <si>
    <t xml:space="preserve">Ìàÿãò  </t>
  </si>
  <si>
    <t>ìÿí.õ.ä.õ</t>
  </si>
  <si>
    <t>Íîì</t>
  </si>
  <si>
    <t>VII. ÝÐ¯¯Ë ÌÝÍÄ</t>
  </si>
  <si>
    <t>VII.1. ÒªÐªËÒ, Õ¯¯ÕÄÈÉÍ ÝÍÄÝÃÄËÈÉÍ ÒÎÎ</t>
  </si>
  <si>
    <t>îí</t>
  </si>
  <si>
    <t>VII.2.  ÒªÐªËÒ, Õ¯¯ÕÄÈÉÍ ÝÍÄÝÃÄËÈÉÍ ÒÎÎ,ñóìààð</t>
  </si>
  <si>
    <t xml:space="preserve">1-5 õ¿ðòýë íàñíû ýíäñýí õ¿¿õýä                </t>
  </si>
  <si>
    <t>VII.3.  ÕÀËÄÂÀÐÒ ªÂ×ÍªªÐ ªÂ×ËªÃ×ÄÈÉÍ ÒÎÎ</t>
  </si>
  <si>
    <t>VII. 4. ÕÀËÄÂÀÐÒ ªÂ×ÍªªÐ ªÂ×ËªÃ×ÈÄ, ñóìààð</t>
  </si>
  <si>
    <t xml:space="preserve">Âèðóñò ãåïàòèò                        </t>
  </si>
  <si>
    <t>Ãàõàé õàâäàð</t>
  </si>
  <si>
    <t xml:space="preserve">Çàã                                                                                                                                                              </t>
  </si>
  <si>
    <t xml:space="preserve">     VIII.   ÀÆÈËÃ¯É×¯¯Ä</t>
  </si>
  <si>
    <t>VIII.1. ÀÆÈËÃ¯É×¯¯Ä, ØÈÍÝÝÐ Á¯ÐÒÃ¯¯ËÑÝÍ ÀÆÈËÃ¯É Õ¯Í, ñóìààð</t>
  </si>
  <si>
    <t xml:space="preserve">Øèíýýð á¿ðòã¿¿ëñýí                       </t>
  </si>
  <si>
    <t>2010</t>
  </si>
  <si>
    <t>4.9*</t>
  </si>
  <si>
    <t>8.6*</t>
  </si>
  <si>
    <t>4.8*</t>
  </si>
  <si>
    <t>VIII.2.  ÀÆÈËÃ¯É×¯¯ÄÈÉÍ ÒÎÎ, áîëîâñðîë, íàñíû á¿ëãýýð</t>
  </si>
  <si>
    <t xml:space="preserve">Ñóì         </t>
  </si>
  <si>
    <t>IX.1. Á¯ÐÒÃÝÃÄÑÝÍ ÕÝÐÃÈÉÍ ÒÎÎ, òºðëººð</t>
  </si>
  <si>
    <t xml:space="preserve">     - Áóñäûí ýä õºðºíãèéã õóëãàéëàõ</t>
  </si>
  <si>
    <t xml:space="preserve">         ¯¿íýýñ: Õóâèéí ºì÷èéí õóëãàé</t>
  </si>
  <si>
    <t xml:space="preserve">                         Ìàëûí õóëãàé</t>
  </si>
  <si>
    <t>IX.2. Á¯ÐÒÃÝÃÄÑÝÍ ÕÝÐÃÈÉÍ ÒÎÎ, ñóìààð</t>
  </si>
  <si>
    <t>IX.3.  ÕÝÐÝÃÒ ÕÎËÁÎÃÄÑÎÍ ÑÝÆÈÃÒÝÍ, ßËËÀÃÄÀÃ×ÈÉÍ ÒÎÎ</t>
  </si>
  <si>
    <t xml:space="preserve">  ¯¿íýýñ: Áàðèâ÷ëóóëñàí õ¿í</t>
  </si>
  <si>
    <t>IX.4.  ÕÝÐÝÃÒ ÕÎËÁÎÃÄÑÎÍ ÑÝÆÈÃÒÝÍ, ßËËÀÃÄÀÃ×ÈÉÍ ÒÎÎ, ñóìààð</t>
  </si>
  <si>
    <t>Óóë óóðõàé, îëáîðëîõ àæ ¿éëäâýð</t>
  </si>
  <si>
    <t>Áîëîâñðóóëàõ àæ ¿éëäâýð</t>
  </si>
  <si>
    <t>Õ¿íñíèé á¿òýýãäýõ¿¿í, óíäàà ¿éëäâýðëýëò</t>
  </si>
  <si>
    <t>Öàõèëãààí, äóëààíû ýð÷èì õ¿÷ ¿éëäâýðëýëò, óñàí õàíãàìæ</t>
  </si>
  <si>
    <t>Öàõèëãààí, äóëààí, óóð ¿éëäâýðëýë</t>
  </si>
  <si>
    <t>Óñ õóðèìòëóóëàõ, àðèóòãàõ, óñàí õàíãàìæûí ¿éë àæèëëàãàà</t>
  </si>
  <si>
    <t xml:space="preserve">   </t>
  </si>
  <si>
    <t xml:space="preserve">              ЇСХороо нь 1991 оны 9-р сараас Олон Улсын Валютын Сангийн аргачлалаар ХЇИ-ийг тооцож эхэлсэн. 1996, 2001онд  хэрэглээний сагсны  нэр тєрєл, зардлын жинг шинэчилсэн.               </t>
  </si>
  <si>
    <r>
      <t>АРГАЧЛАЛЫН ТАЙЛБАР</t>
    </r>
    <r>
      <rPr>
        <sz val="9"/>
        <rFont val="Arial"/>
        <family val="2"/>
      </rPr>
      <t xml:space="preserve"> </t>
    </r>
  </si>
  <si>
    <r>
      <rPr>
        <b/>
        <sz val="9"/>
        <rFont val="Arial"/>
        <family val="2"/>
      </rPr>
      <t xml:space="preserve">       ● Тєсвийн орлого, зарлага:</t>
    </r>
    <r>
      <rPr>
        <sz val="9"/>
        <rFont val="Arial"/>
        <family val="2"/>
      </rPr>
      <t xml:space="preserve"> Тєсвийн орлого, зарлагын мэдээг Олон Улсын Валютын Сангийн стандарт ангиллаар 1995 оны 10-р сараас эхлэн жил бїр гаргаж байна. Аймгийн тєсвийн орлого нь аймаг, сумын тєсвийн орлогоос  бїрдэнэ. Аймгийн тєсвийн мэдээг Санхїї Тєрийн сангийн Хэлтэс їндсэн нэгжїїдээс авч нэгтгэн ирїїлдэг. </t>
    </r>
  </si>
  <si>
    <r>
      <rPr>
        <b/>
        <sz val="9"/>
        <rFont val="Arial"/>
        <family val="2"/>
      </rPr>
      <t xml:space="preserve">       ● Аж їйлдвэр: </t>
    </r>
    <r>
      <rPr>
        <sz val="9"/>
        <rFont val="Arial"/>
        <family val="2"/>
      </rPr>
      <t xml:space="preserve">Аж ахуйн нэгжїїдийг эдийн засгийн їйл ажиллагаагаар ангилахдаа НYБ-ын эдийн засгийн їйл ажиллагааны Олон улсын стандарт ангиллыг мєрдєж байна. Їндсэн нэгжїїд мэдээг ирїїлдэг. </t>
    </r>
  </si>
  <si>
    <r>
      <rPr>
        <b/>
        <sz val="9"/>
        <rFont val="Arial"/>
        <family val="2"/>
      </rPr>
      <t xml:space="preserve">               ● Нийт бїтээгдэхїїний єсєлтийг тооцохдоо  </t>
    </r>
    <r>
      <rPr>
        <sz val="9"/>
        <rFont val="Arial"/>
        <family val="2"/>
      </rPr>
      <t>гол нэр тєрлийн бїтээгдэхїїнийг 2005 оны зэрэгцїїлэх їнээр їнэлж тодорхойлсон болно.</t>
    </r>
  </si>
  <si>
    <r>
      <rPr>
        <b/>
        <sz val="9"/>
        <rFont val="Arial"/>
        <family val="2"/>
      </rPr>
      <t xml:space="preserve">       ●  Хєдєє аж ахуй: </t>
    </r>
    <r>
      <rPr>
        <sz val="9"/>
        <rFont val="Arial"/>
        <family val="2"/>
      </rPr>
      <t>Ñóìäûí òàìãûí ãàçàð íýãòãýí èð¿¿ëäýã.</t>
    </r>
  </si>
  <si>
    <r>
      <rPr>
        <b/>
        <sz val="9"/>
        <rFont val="Arial"/>
        <family val="2"/>
      </rPr>
      <t xml:space="preserve">      ● Зээл, хадгаламж: </t>
    </r>
    <r>
      <rPr>
        <sz val="9"/>
        <rFont val="Arial"/>
        <family val="2"/>
      </rPr>
      <t>Монгол банк арилжааны банкуудаас мэдээг авч нэгтгэн, банкуудын їндсэн материалын хамт ирїїлдэг.</t>
    </r>
  </si>
  <si>
    <r>
      <rPr>
        <b/>
        <sz val="9"/>
        <rFont val="Arial"/>
        <family val="2"/>
      </rPr>
      <t xml:space="preserve">              ● Борлуулсан бїтээгдэхїїн нь </t>
    </r>
    <r>
      <rPr>
        <sz val="9"/>
        <rFont val="Arial"/>
        <family val="2"/>
      </rPr>
      <t>аж ахуйн нэгж, байгууллагын</t>
    </r>
    <r>
      <rPr>
        <b/>
        <sz val="9"/>
        <rFont val="Arial"/>
        <family val="2"/>
      </rPr>
      <t xml:space="preserve"> </t>
    </r>
    <r>
      <rPr>
        <sz val="9"/>
        <rFont val="Arial"/>
        <family val="2"/>
      </rPr>
      <t>тайлангийн хугацаанд оны їнээр їнэлж, худалдсан буюу гадагш гїйцэтгэсэн ажил, їйлчилгээний хэмжээ юм.</t>
    </r>
  </si>
  <si>
    <r>
      <rPr>
        <b/>
        <sz val="9"/>
        <rFont val="Arial"/>
        <family val="2"/>
      </rPr>
      <t xml:space="preserve">             ● Гол нэр тєрлийн</t>
    </r>
    <r>
      <rPr>
        <sz val="9"/>
        <rFont val="Arial"/>
        <family val="2"/>
      </rPr>
      <t xml:space="preserve"> бїтээгдэхїїний їйлдвэрлэл нь тухайн бїтээгэхүїний їйлдвэрлэлийн биет хэмжээг харуулна.</t>
    </r>
  </si>
  <si>
    <r>
      <rPr>
        <b/>
        <sz val="9"/>
        <rFont val="Arial"/>
        <family val="2"/>
      </rPr>
      <t xml:space="preserve">      ● Хэрэглээний їнийн индекс / ХЇИ / гэдэг нь</t>
    </r>
    <r>
      <rPr>
        <sz val="9"/>
        <rFont val="Arial"/>
        <family val="2"/>
      </rPr>
      <t xml:space="preserve"> єрх орлогоороо єєрсдийн хэрэгцээнд худалдан авсан, їйлчлїїлсэн хамгийн чухал эн тэргїїний нийтлэг хэрэгцээтэй бараа, їйлчилгээний їнийн єєрчлєлтийг тэдгээрийн хэрэглээний зардалд эзлэх хувиар жигнэсэн дундаж юм.</t>
    </r>
  </si>
  <si>
    <r>
      <rPr>
        <b/>
        <sz val="9"/>
        <rFont val="Arial"/>
        <family val="2"/>
      </rPr>
      <t xml:space="preserve">      ● Эрїїл мэнд, Ажилгїйчїїд, Гэмт хэрэг: </t>
    </r>
    <r>
      <rPr>
        <sz val="9"/>
        <rFont val="Arial"/>
        <family val="2"/>
      </rPr>
      <t>Уг салбарын мэдээнїїдийг  холбогдох газар, хэлтсїїд нь нэгтгэн гаргаж ирїїлдэг.</t>
    </r>
  </si>
  <si>
    <t xml:space="preserve">          2006 оны 5-р сараас  эхлэн хэрэглээний сагсны нэр тєрлийг   аймгуудад 194 болгон шинэчилж, 2004 оны ЄОЗС-ны хэрэглээний жинг ашиглан 2005 оны 12-р сарын їнээр суурилан ХЇИ-ийг шинэчлэн тооцож байлаа. Хэрэглээний їнийн улсын индексийг УБ хотын ХЇИ-ээр тооцож байсан аргачлалаа шинэчилж, 2008 оны 1 дїгээр сараас олон улсын нийтлэг арга зїйн дагуу хэрэглээний їнийн улсын индексийг аймаг, нийслэлийн єрхийн 2005 оны  хэрэглээний зардлаар жигнэсэн дундаж їзїїлэлтээр тооцох аргачлалд шилжсэн.</t>
  </si>
  <si>
    <r>
      <rPr>
        <b/>
        <sz val="9"/>
        <rFont val="Arial"/>
        <family val="2"/>
      </rPr>
      <t xml:space="preserve">             ● Нялхсын нас баралт</t>
    </r>
    <r>
      <rPr>
        <sz val="9"/>
        <rFont val="Arial"/>
        <family val="2"/>
      </rPr>
      <t xml:space="preserve"> ( 1 хїртэл насны 1000 хїїхдэд ногдох )-ыг 1 хїртэлх насандаа нас барсан хїїхдийн тоог дээрх хугацаанд амьд тєрсєн хїїхдийн тоонд харьцуулж тодорхойлдог.</t>
    </r>
  </si>
  <si>
    <r>
      <rPr>
        <b/>
        <sz val="9"/>
        <rFont val="Arial"/>
        <family val="2"/>
      </rPr>
      <t xml:space="preserve">             ● Ажилгїйчїїдийн тоонд</t>
    </r>
    <r>
      <rPr>
        <sz val="9"/>
        <rFont val="Arial"/>
        <family val="2"/>
      </rPr>
      <t xml:space="preserve"> олон улсын стандарт ангиллын дагуу Монгол улсын хуулиар зєвшєєрєгдсєн хєдєлмєрлєх насны, хєдєлмєр эрхлэх чадвартай, цалин хєлстэй ажил болон хувиараа хєдєлмєр эрхэлдэггїй, тухайн їед ажиллахад бэлэн, цалин хєлстэй ажил идэвхитэй эрж, хайж байгаа ХХЇХ -т бїртгїїлсэн хїмїїс орсон болно. </t>
    </r>
  </si>
  <si>
    <r>
      <rPr>
        <b/>
        <sz val="9"/>
        <rFont val="Arial"/>
        <family val="2"/>
      </rPr>
      <t xml:space="preserve">             ● Эрїїгийн хууль шинээр</t>
    </r>
    <r>
      <rPr>
        <sz val="9"/>
        <rFont val="Arial"/>
        <family val="2"/>
      </rPr>
      <t xml:space="preserve"> батлагдсантай холбогдон гэмт хэргийн нэр тєрєл урьдынхаас нилээд єєрчлєгдсєн.</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</si>
</sst>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0"/>
    <numFmt numFmtId="166" formatCode="#\ ##0"/>
    <numFmt numFmtId="167" formatCode="#,##0.0"/>
    <numFmt numFmtId="168" formatCode="##\ ##0.0"/>
    <numFmt numFmtId="169" formatCode="#\ ###\ ##0.0"/>
    <numFmt numFmtId="170" formatCode="\ #\ ###\ ##0.0"/>
    <numFmt numFmtId="171" formatCode="0\ 000"/>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sz val="10"/>
      <name val="Arial Mon"/>
      <family val="0"/>
    </font>
    <font>
      <sz val="10"/>
      <name val="Times New Roman Mon"/>
      <family val="1"/>
    </font>
    <font>
      <b/>
      <sz val="10"/>
      <name val="Arial Mon"/>
      <family val="2"/>
    </font>
    <font>
      <u val="single"/>
      <sz val="10"/>
      <color indexed="36"/>
      <name val="Arial Mon"/>
      <family val="0"/>
    </font>
    <font>
      <u val="single"/>
      <sz val="10"/>
      <color indexed="12"/>
      <name val="Arial Mon"/>
      <family val="0"/>
    </font>
    <font>
      <sz val="9.5"/>
      <name val="Arial Mon"/>
      <family val="2"/>
    </font>
    <font>
      <sz val="8"/>
      <name val="Arial Mon"/>
      <family val="2"/>
    </font>
    <font>
      <i/>
      <sz val="10"/>
      <name val="Arial Mon"/>
      <family val="2"/>
    </font>
    <font>
      <b/>
      <sz val="9"/>
      <name val="Arial Mon"/>
      <family val="2"/>
    </font>
    <font>
      <sz val="9"/>
      <name val="Arial Mon"/>
      <family val="2"/>
    </font>
    <font>
      <b/>
      <i/>
      <sz val="10"/>
      <name val="Arial Mon"/>
      <family val="2"/>
    </font>
    <font>
      <b/>
      <sz val="16"/>
      <name val="Arial Mon"/>
      <family val="2"/>
    </font>
    <font>
      <sz val="16"/>
      <name val="Arial Mon"/>
      <family val="2"/>
    </font>
    <font>
      <sz val="10"/>
      <color indexed="8"/>
      <name val="Arial Mon"/>
      <family val="2"/>
    </font>
    <font>
      <b/>
      <u val="single"/>
      <sz val="9"/>
      <name val="Arial Mon"/>
      <family val="2"/>
    </font>
    <font>
      <vertAlign val="superscript"/>
      <sz val="10"/>
      <name val="Arial Mo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top style="hair"/>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36"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6">
    <xf numFmtId="0" fontId="0" fillId="0" borderId="0" xfId="0" applyAlignment="1">
      <alignment/>
    </xf>
    <xf numFmtId="0" fontId="3"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165" fontId="1" fillId="0" borderId="12" xfId="0" applyNumberFormat="1" applyFont="1" applyBorder="1" applyAlignment="1">
      <alignment vertical="center"/>
    </xf>
    <xf numFmtId="0" fontId="1" fillId="0" borderId="0" xfId="0" applyFont="1" applyBorder="1" applyAlignment="1">
      <alignment vertical="center" wrapText="1"/>
    </xf>
    <xf numFmtId="164" fontId="1" fillId="0" borderId="0" xfId="0" applyNumberFormat="1" applyFont="1" applyBorder="1" applyAlignment="1">
      <alignment vertical="center"/>
    </xf>
    <xf numFmtId="165" fontId="1" fillId="0" borderId="0" xfId="0" applyNumberFormat="1" applyFont="1" applyBorder="1" applyAlignment="1">
      <alignment vertical="center"/>
    </xf>
    <xf numFmtId="165" fontId="1" fillId="0" borderId="13" xfId="0" applyNumberFormat="1" applyFont="1" applyBorder="1" applyAlignment="1">
      <alignment vertical="center"/>
    </xf>
    <xf numFmtId="0" fontId="1" fillId="0" borderId="0" xfId="0" applyFont="1" applyAlignment="1">
      <alignment vertical="center"/>
    </xf>
    <xf numFmtId="0" fontId="1" fillId="33" borderId="0" xfId="0" applyFont="1" applyFill="1" applyBorder="1" applyAlignment="1">
      <alignment horizontal="left"/>
    </xf>
    <xf numFmtId="164" fontId="1" fillId="0" borderId="12" xfId="0" applyNumberFormat="1" applyFont="1" applyBorder="1" applyAlignment="1">
      <alignment/>
    </xf>
    <xf numFmtId="164" fontId="1" fillId="0" borderId="12" xfId="0" applyNumberFormat="1" applyFont="1" applyBorder="1" applyAlignment="1">
      <alignment horizontal="right" vertical="top" wrapText="1"/>
    </xf>
    <xf numFmtId="164" fontId="1" fillId="0" borderId="0" xfId="0" applyNumberFormat="1"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165" fontId="1" fillId="0" borderId="0" xfId="0" applyNumberFormat="1" applyFont="1" applyBorder="1" applyAlignment="1">
      <alignment horizontal="right"/>
    </xf>
    <xf numFmtId="0" fontId="1" fillId="0" borderId="0" xfId="0" applyFont="1" applyFill="1" applyBorder="1" applyAlignment="1">
      <alignment/>
    </xf>
    <xf numFmtId="0" fontId="1" fillId="0" borderId="12" xfId="0" applyFont="1" applyBorder="1" applyAlignment="1">
      <alignment horizontal="center"/>
    </xf>
    <xf numFmtId="0" fontId="3" fillId="0" borderId="0" xfId="0" applyFont="1" applyBorder="1" applyAlignment="1">
      <alignment/>
    </xf>
    <xf numFmtId="0" fontId="11" fillId="0" borderId="0" xfId="0" applyFont="1" applyBorder="1" applyAlignment="1">
      <alignment/>
    </xf>
    <xf numFmtId="0" fontId="1" fillId="0" borderId="0" xfId="0" applyFont="1" applyBorder="1" applyAlignment="1">
      <alignment wrapText="1"/>
    </xf>
    <xf numFmtId="164" fontId="1" fillId="0" borderId="13" xfId="0" applyNumberFormat="1" applyFont="1" applyBorder="1" applyAlignment="1">
      <alignment/>
    </xf>
    <xf numFmtId="0" fontId="11" fillId="0" borderId="0" xfId="0" applyFont="1" applyAlignment="1" applyProtection="1">
      <alignment horizontal="center"/>
      <protection/>
    </xf>
    <xf numFmtId="0" fontId="1" fillId="0" borderId="0" xfId="0" applyFont="1" applyAlignment="1" applyProtection="1">
      <alignment/>
      <protection locked="0"/>
    </xf>
    <xf numFmtId="0" fontId="1" fillId="0" borderId="10" xfId="0" applyFont="1" applyBorder="1" applyAlignment="1" applyProtection="1">
      <alignment horizontal="center" vertical="center" wrapText="1"/>
      <protection/>
    </xf>
    <xf numFmtId="49" fontId="1" fillId="0" borderId="14"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wrapText="1"/>
      <protection/>
    </xf>
    <xf numFmtId="0" fontId="1" fillId="0" borderId="0" xfId="0" applyFont="1" applyAlignment="1" applyProtection="1">
      <alignment/>
      <protection locked="0"/>
    </xf>
    <xf numFmtId="0" fontId="1" fillId="33" borderId="12" xfId="0" applyFont="1" applyFill="1" applyBorder="1" applyAlignment="1" applyProtection="1">
      <alignment horizontal="left"/>
      <protection/>
    </xf>
    <xf numFmtId="0" fontId="1" fillId="0" borderId="0" xfId="0" applyFont="1" applyBorder="1" applyAlignment="1" applyProtection="1">
      <alignment/>
      <protection locked="0"/>
    </xf>
    <xf numFmtId="0" fontId="14" fillId="0" borderId="0" xfId="0" applyFont="1" applyFill="1" applyBorder="1" applyAlignment="1" applyProtection="1">
      <alignment horizontal="right"/>
      <protection/>
    </xf>
    <xf numFmtId="164" fontId="1" fillId="0" borderId="0" xfId="0" applyNumberFormat="1" applyFont="1" applyBorder="1" applyAlignment="1" applyProtection="1">
      <alignment horizontal="right"/>
      <protection/>
    </xf>
    <xf numFmtId="1" fontId="1" fillId="0" borderId="0" xfId="0" applyNumberFormat="1" applyFont="1" applyBorder="1" applyAlignment="1" applyProtection="1">
      <alignment horizontal="right"/>
      <protection/>
    </xf>
    <xf numFmtId="1" fontId="14" fillId="0" borderId="0" xfId="0" applyNumberFormat="1" applyFont="1" applyFill="1" applyBorder="1" applyAlignment="1" applyProtection="1">
      <alignment horizontal="right"/>
      <protection/>
    </xf>
    <xf numFmtId="0" fontId="1" fillId="33" borderId="0" xfId="0" applyFont="1" applyFill="1" applyBorder="1" applyAlignment="1" applyProtection="1">
      <alignment horizontal="left"/>
      <protection/>
    </xf>
    <xf numFmtId="0" fontId="1" fillId="0" borderId="0" xfId="0" applyFont="1" applyAlignment="1" applyProtection="1">
      <alignment vertical="center"/>
      <protection locked="0"/>
    </xf>
    <xf numFmtId="0" fontId="14" fillId="0" borderId="13" xfId="0" applyFont="1" applyFill="1" applyBorder="1" applyAlignment="1" applyProtection="1">
      <alignment horizontal="center" vertical="center"/>
      <protection/>
    </xf>
    <xf numFmtId="166" fontId="14" fillId="0" borderId="13" xfId="0" applyNumberFormat="1" applyFont="1" applyFill="1" applyBorder="1" applyAlignment="1" applyProtection="1">
      <alignment horizontal="right" vertical="center"/>
      <protection/>
    </xf>
    <xf numFmtId="164" fontId="1" fillId="0" borderId="13" xfId="0" applyNumberFormat="1" applyFont="1" applyBorder="1" applyAlignment="1" applyProtection="1">
      <alignment horizontal="right" vertical="center"/>
      <protection/>
    </xf>
    <xf numFmtId="164" fontId="1" fillId="0" borderId="13" xfId="0" applyNumberFormat="1" applyFont="1" applyBorder="1" applyAlignment="1" applyProtection="1">
      <alignment horizontal="right"/>
      <protection/>
    </xf>
    <xf numFmtId="0" fontId="1" fillId="0" borderId="12" xfId="0" applyFont="1" applyBorder="1" applyAlignment="1" applyProtection="1">
      <alignment/>
      <protection/>
    </xf>
    <xf numFmtId="0" fontId="1" fillId="0" borderId="11" xfId="0" applyFont="1" applyBorder="1" applyAlignment="1" applyProtection="1">
      <alignment horizontal="center" vertical="center" textRotation="90" wrapText="1"/>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0" xfId="0" applyFont="1" applyBorder="1" applyAlignment="1" applyProtection="1">
      <alignment/>
      <protection/>
    </xf>
    <xf numFmtId="0" fontId="1" fillId="0" borderId="0" xfId="0" applyFont="1" applyBorder="1" applyAlignment="1" applyProtection="1">
      <alignment horizontal="right"/>
      <protection/>
    </xf>
    <xf numFmtId="0" fontId="1" fillId="0" borderId="13" xfId="0" applyFont="1" applyBorder="1" applyAlignment="1" applyProtection="1">
      <alignment horizontal="right"/>
      <protection/>
    </xf>
    <xf numFmtId="0" fontId="1" fillId="0" borderId="13" xfId="0" applyFont="1" applyBorder="1" applyAlignment="1" applyProtection="1">
      <alignment/>
      <protection/>
    </xf>
    <xf numFmtId="0" fontId="1" fillId="0" borderId="0" xfId="0" applyFont="1" applyAlignment="1" applyProtection="1">
      <alignment horizontal="center"/>
      <protection locked="0"/>
    </xf>
    <xf numFmtId="0" fontId="10" fillId="0" borderId="0" xfId="57" applyFont="1" applyBorder="1">
      <alignment/>
      <protection/>
    </xf>
    <xf numFmtId="0" fontId="10" fillId="0" borderId="0" xfId="57" applyFont="1">
      <alignment/>
      <protection/>
    </xf>
    <xf numFmtId="0" fontId="10" fillId="0" borderId="0" xfId="57" applyFont="1" applyBorder="1" applyAlignment="1">
      <alignment horizontal="centerContinuous" vertical="center"/>
      <protection/>
    </xf>
    <xf numFmtId="0" fontId="10" fillId="0" borderId="0" xfId="57" applyFont="1" applyBorder="1" applyAlignment="1">
      <alignment vertical="center"/>
      <protection/>
    </xf>
    <xf numFmtId="0" fontId="10" fillId="0" borderId="17" xfId="57" applyFont="1" applyBorder="1">
      <alignment/>
      <protection/>
    </xf>
    <xf numFmtId="0" fontId="10" fillId="0" borderId="18" xfId="57" applyFont="1" applyBorder="1" applyAlignment="1">
      <alignment vertical="center"/>
      <protection/>
    </xf>
    <xf numFmtId="0" fontId="10" fillId="0" borderId="0" xfId="57" applyFont="1" applyBorder="1" applyAlignment="1">
      <alignment horizontal="left" vertical="center" indent="7"/>
      <protection/>
    </xf>
    <xf numFmtId="0" fontId="10" fillId="0" borderId="18" xfId="57" applyFont="1" applyBorder="1" applyAlignment="1">
      <alignment horizontal="center" vertical="center"/>
      <protection/>
    </xf>
    <xf numFmtId="0" fontId="9" fillId="0" borderId="0" xfId="57" applyFont="1" applyBorder="1" applyAlignment="1">
      <alignment horizontal="left" vertical="center"/>
      <protection/>
    </xf>
    <xf numFmtId="0" fontId="9" fillId="0" borderId="0" xfId="57" applyFont="1" applyBorder="1" applyAlignment="1">
      <alignment horizontal="center" vertical="center"/>
      <protection/>
    </xf>
    <xf numFmtId="0" fontId="9" fillId="0" borderId="0" xfId="57" applyFont="1" applyBorder="1" applyAlignment="1">
      <alignment vertical="center"/>
      <protection/>
    </xf>
    <xf numFmtId="16" fontId="10" fillId="0" borderId="18" xfId="57" applyNumberFormat="1" applyFont="1" applyBorder="1" applyAlignment="1">
      <alignment horizontal="center" vertical="center"/>
      <protection/>
    </xf>
    <xf numFmtId="0" fontId="9" fillId="0" borderId="17" xfId="57" applyFont="1" applyBorder="1" applyAlignment="1">
      <alignment horizontal="center" vertical="center"/>
      <protection/>
    </xf>
    <xf numFmtId="1" fontId="10" fillId="0" borderId="18" xfId="57" applyNumberFormat="1" applyFont="1" applyBorder="1" applyAlignment="1">
      <alignment horizontal="center" vertical="center"/>
      <protection/>
    </xf>
    <xf numFmtId="0" fontId="9" fillId="0" borderId="17" xfId="57" applyFont="1" applyBorder="1" applyAlignment="1">
      <alignment vertical="center"/>
      <protection/>
    </xf>
    <xf numFmtId="0" fontId="9" fillId="0" borderId="19" xfId="57" applyFont="1" applyBorder="1" applyAlignment="1">
      <alignment vertical="center"/>
      <protection/>
    </xf>
    <xf numFmtId="0" fontId="9" fillId="0" borderId="17" xfId="57" applyFont="1" applyBorder="1" applyAlignment="1">
      <alignment vertical="top"/>
      <protection/>
    </xf>
    <xf numFmtId="0" fontId="9" fillId="0" borderId="0" xfId="57" applyFont="1" applyBorder="1" applyAlignment="1">
      <alignment vertical="center" wrapText="1"/>
      <protection/>
    </xf>
    <xf numFmtId="0" fontId="9" fillId="0" borderId="18" xfId="57" applyFont="1" applyBorder="1">
      <alignment/>
      <protection/>
    </xf>
    <xf numFmtId="0" fontId="10" fillId="0" borderId="0" xfId="57" applyFont="1" applyBorder="1" applyAlignment="1">
      <alignment/>
      <protection/>
    </xf>
    <xf numFmtId="0" fontId="10" fillId="0" borderId="0" xfId="57" applyFont="1" applyBorder="1" applyAlignment="1">
      <alignment horizontal="center"/>
      <protection/>
    </xf>
    <xf numFmtId="0" fontId="10" fillId="0" borderId="0" xfId="57" applyFont="1" applyAlignment="1">
      <alignment horizontal="center"/>
      <protection/>
    </xf>
    <xf numFmtId="0" fontId="1" fillId="0" borderId="0" xfId="57" applyFont="1" applyBorder="1" applyAlignment="1">
      <alignment horizontal="center"/>
      <protection/>
    </xf>
    <xf numFmtId="0" fontId="1" fillId="0" borderId="0" xfId="57" applyFont="1" applyBorder="1" applyAlignment="1">
      <alignment/>
      <protection/>
    </xf>
    <xf numFmtId="0" fontId="1" fillId="0" borderId="0" xfId="57" applyFont="1" applyBorder="1">
      <alignment/>
      <protection/>
    </xf>
    <xf numFmtId="0" fontId="1" fillId="0" borderId="0" xfId="57" applyFont="1" applyBorder="1" applyAlignment="1">
      <alignment horizontal="left" indent="4"/>
      <protection/>
    </xf>
    <xf numFmtId="0" fontId="1" fillId="0" borderId="0" xfId="57" applyFont="1" applyBorder="1" applyAlignment="1">
      <alignment horizontal="left" indent="3"/>
      <protection/>
    </xf>
    <xf numFmtId="0" fontId="1" fillId="0" borderId="0" xfId="57" applyFont="1" applyBorder="1" applyAlignment="1">
      <alignment horizontal="left" indent="6"/>
      <protection/>
    </xf>
    <xf numFmtId="0" fontId="1" fillId="0" borderId="13" xfId="57" applyFont="1" applyBorder="1">
      <alignment/>
      <protection/>
    </xf>
    <xf numFmtId="0" fontId="1" fillId="0" borderId="17" xfId="57" applyFont="1" applyBorder="1">
      <alignment/>
      <protection/>
    </xf>
    <xf numFmtId="0" fontId="1" fillId="0" borderId="0" xfId="57" applyFont="1" applyBorder="1" applyAlignment="1">
      <alignment horizontal="centerContinuous"/>
      <protection/>
    </xf>
    <xf numFmtId="0" fontId="1" fillId="0" borderId="0" xfId="57" applyFont="1" applyAlignment="1">
      <alignment horizontal="center"/>
      <protection/>
    </xf>
    <xf numFmtId="0" fontId="1" fillId="0" borderId="0" xfId="57" applyFont="1">
      <alignment/>
      <protection/>
    </xf>
    <xf numFmtId="0" fontId="1" fillId="0" borderId="0" xfId="57" applyFont="1" applyAlignment="1">
      <alignment/>
      <protection/>
    </xf>
    <xf numFmtId="0" fontId="1" fillId="0" borderId="20" xfId="57" applyFont="1" applyBorder="1" applyAlignment="1">
      <alignment horizontal="center" vertical="center"/>
      <protection/>
    </xf>
    <xf numFmtId="0" fontId="1" fillId="0" borderId="20" xfId="57" applyFont="1" applyBorder="1" applyAlignment="1">
      <alignment horizontal="center" vertical="center" wrapText="1"/>
      <protection/>
    </xf>
    <xf numFmtId="0" fontId="1" fillId="0" borderId="21" xfId="57" applyFont="1" applyBorder="1" applyAlignment="1">
      <alignment horizontal="center" vertical="center"/>
      <protection/>
    </xf>
    <xf numFmtId="0" fontId="1" fillId="0" borderId="12" xfId="57" applyFont="1" applyBorder="1" applyAlignment="1">
      <alignment horizontal="left" vertical="center" wrapText="1"/>
      <protection/>
    </xf>
    <xf numFmtId="0" fontId="1" fillId="0" borderId="12" xfId="57" applyFont="1" applyBorder="1" applyAlignment="1">
      <alignment horizontal="center" vertical="center" wrapText="1"/>
      <protection/>
    </xf>
    <xf numFmtId="165" fontId="1" fillId="0" borderId="12" xfId="57" applyNumberFormat="1" applyFont="1" applyBorder="1" applyAlignment="1">
      <alignment vertical="center" wrapText="1"/>
      <protection/>
    </xf>
    <xf numFmtId="164" fontId="1" fillId="0" borderId="12" xfId="57" applyNumberFormat="1" applyFont="1" applyBorder="1" applyAlignment="1">
      <alignment vertical="center" wrapText="1"/>
      <protection/>
    </xf>
    <xf numFmtId="0" fontId="1" fillId="0" borderId="0" xfId="57" applyFont="1" applyAlignment="1">
      <alignment vertical="center" wrapText="1"/>
      <protection/>
    </xf>
    <xf numFmtId="0" fontId="1" fillId="0" borderId="0" xfId="57" applyFont="1" applyBorder="1" applyAlignment="1">
      <alignment horizontal="left" vertical="center" wrapText="1"/>
      <protection/>
    </xf>
    <xf numFmtId="0" fontId="1" fillId="0" borderId="0" xfId="57" applyFont="1" applyBorder="1" applyAlignment="1">
      <alignment horizontal="center" vertical="center" wrapText="1"/>
      <protection/>
    </xf>
    <xf numFmtId="165" fontId="1" fillId="0" borderId="0" xfId="57" applyNumberFormat="1" applyFont="1" applyBorder="1" applyAlignment="1">
      <alignment vertical="center" wrapText="1"/>
      <protection/>
    </xf>
    <xf numFmtId="164" fontId="1" fillId="0" borderId="0" xfId="57" applyNumberFormat="1" applyFont="1" applyBorder="1" applyAlignment="1">
      <alignment vertical="center" wrapText="1"/>
      <protection/>
    </xf>
    <xf numFmtId="166" fontId="1" fillId="0" borderId="0" xfId="57" applyNumberFormat="1" applyFont="1" applyBorder="1" applyAlignment="1">
      <alignment vertical="center" wrapText="1"/>
      <protection/>
    </xf>
    <xf numFmtId="0" fontId="1" fillId="0" borderId="0" xfId="57" applyFont="1" applyBorder="1" applyAlignment="1">
      <alignment vertical="center" wrapText="1"/>
      <protection/>
    </xf>
    <xf numFmtId="166" fontId="1" fillId="0" borderId="0" xfId="57" applyNumberFormat="1" applyFont="1" applyBorder="1" applyAlignment="1">
      <alignment vertical="center"/>
      <protection/>
    </xf>
    <xf numFmtId="0" fontId="1" fillId="0" borderId="13" xfId="57" applyFont="1" applyBorder="1" applyAlignment="1">
      <alignment vertical="center" wrapText="1"/>
      <protection/>
    </xf>
    <xf numFmtId="0" fontId="1" fillId="0" borderId="13" xfId="57" applyFont="1" applyBorder="1" applyAlignment="1">
      <alignment horizontal="center" vertical="center"/>
      <protection/>
    </xf>
    <xf numFmtId="166" fontId="1" fillId="0" borderId="13" xfId="57" applyNumberFormat="1" applyFont="1" applyBorder="1" applyAlignment="1">
      <alignment vertical="center"/>
      <protection/>
    </xf>
    <xf numFmtId="164" fontId="1" fillId="0" borderId="13" xfId="57" applyNumberFormat="1" applyFont="1" applyBorder="1" applyAlignment="1">
      <alignment vertical="center" wrapText="1"/>
      <protection/>
    </xf>
    <xf numFmtId="0" fontId="1" fillId="0" borderId="0" xfId="57" applyFont="1" applyBorder="1" applyAlignment="1">
      <alignment vertical="center"/>
      <protection/>
    </xf>
    <xf numFmtId="0" fontId="1" fillId="0" borderId="0" xfId="57" applyFont="1" applyBorder="1" applyAlignment="1">
      <alignment horizontal="center" vertical="center"/>
      <protection/>
    </xf>
    <xf numFmtId="0" fontId="1" fillId="0" borderId="0" xfId="57" applyFont="1" applyProtection="1">
      <alignment/>
      <protection locked="0"/>
    </xf>
    <xf numFmtId="0" fontId="3" fillId="0" borderId="0" xfId="57" applyFont="1" applyAlignment="1" applyProtection="1">
      <alignment horizontal="centerContinuous"/>
      <protection locked="0"/>
    </xf>
    <xf numFmtId="0" fontId="1" fillId="0" borderId="0" xfId="57" applyFont="1" applyAlignment="1" applyProtection="1">
      <alignment horizontal="left"/>
      <protection locked="0"/>
    </xf>
    <xf numFmtId="0" fontId="1" fillId="0" borderId="10" xfId="57" applyFont="1" applyBorder="1" applyAlignment="1" applyProtection="1">
      <alignment horizontal="centerContinuous" vertical="center" wrapText="1"/>
      <protection locked="0"/>
    </xf>
    <xf numFmtId="0" fontId="1" fillId="0" borderId="12" xfId="57" applyFont="1" applyBorder="1" applyAlignment="1" applyProtection="1">
      <alignment horizontal="centerContinuous" vertical="center" wrapText="1"/>
      <protection locked="0"/>
    </xf>
    <xf numFmtId="0" fontId="1" fillId="0" borderId="10" xfId="57" applyFont="1" applyBorder="1" applyAlignment="1" applyProtection="1">
      <alignment horizontal="center" vertical="center" wrapText="1"/>
      <protection locked="0"/>
    </xf>
    <xf numFmtId="0" fontId="6" fillId="0" borderId="12" xfId="57" applyFont="1" applyBorder="1" applyAlignment="1" applyProtection="1">
      <alignment vertical="center" wrapText="1"/>
      <protection locked="0"/>
    </xf>
    <xf numFmtId="169" fontId="1" fillId="0" borderId="0" xfId="57" applyNumberFormat="1" applyFont="1" applyBorder="1" applyAlignment="1" applyProtection="1">
      <alignment vertical="center" wrapText="1"/>
      <protection locked="0"/>
    </xf>
    <xf numFmtId="49" fontId="6" fillId="0" borderId="0" xfId="57" applyNumberFormat="1" applyFont="1" applyBorder="1" applyAlignment="1" applyProtection="1">
      <alignment vertical="center" wrapText="1"/>
      <protection locked="0"/>
    </xf>
    <xf numFmtId="165" fontId="1" fillId="0" borderId="0" xfId="57" applyNumberFormat="1" applyFont="1" applyBorder="1" applyAlignment="1" applyProtection="1">
      <alignment vertical="center" wrapText="1"/>
      <protection locked="0"/>
    </xf>
    <xf numFmtId="165" fontId="1" fillId="0" borderId="0" xfId="57" applyNumberFormat="1" applyFont="1" applyBorder="1" applyAlignment="1" applyProtection="1">
      <alignment horizontal="right" vertical="center" wrapText="1"/>
      <protection locked="0"/>
    </xf>
    <xf numFmtId="0" fontId="6" fillId="0" borderId="13" xfId="57" applyFont="1" applyBorder="1" applyAlignment="1" applyProtection="1">
      <alignment vertical="center" wrapText="1"/>
      <protection locked="0"/>
    </xf>
    <xf numFmtId="0" fontId="1" fillId="0" borderId="0" xfId="57" applyFont="1" applyBorder="1" applyAlignment="1" applyProtection="1">
      <alignment horizontal="center" vertical="center" wrapText="1"/>
      <protection locked="0"/>
    </xf>
    <xf numFmtId="169" fontId="1" fillId="0" borderId="22" xfId="57" applyNumberFormat="1" applyFont="1" applyBorder="1" applyAlignment="1" applyProtection="1">
      <alignment vertical="center" wrapText="1"/>
      <protection locked="0"/>
    </xf>
    <xf numFmtId="0" fontId="6" fillId="0" borderId="12" xfId="57" applyFont="1" applyBorder="1" applyAlignment="1" applyProtection="1">
      <alignment horizontal="left" vertical="center" wrapText="1"/>
      <protection locked="0"/>
    </xf>
    <xf numFmtId="169" fontId="1" fillId="0" borderId="0" xfId="57" applyNumberFormat="1" applyFont="1" applyBorder="1" applyAlignment="1" applyProtection="1">
      <alignment horizontal="right" vertical="center" wrapText="1"/>
      <protection locked="0"/>
    </xf>
    <xf numFmtId="0" fontId="6" fillId="0" borderId="0" xfId="57" applyFont="1" applyBorder="1" applyAlignment="1" applyProtection="1">
      <alignment horizontal="left" vertical="center" wrapText="1"/>
      <protection locked="0"/>
    </xf>
    <xf numFmtId="0" fontId="6" fillId="0" borderId="0" xfId="57" applyFont="1" applyBorder="1" applyAlignment="1" applyProtection="1">
      <alignment horizontal="left" vertical="center" wrapText="1" indent="1"/>
      <protection locked="0"/>
    </xf>
    <xf numFmtId="49" fontId="6" fillId="0" borderId="13" xfId="57" applyNumberFormat="1" applyFont="1" applyBorder="1" applyAlignment="1" applyProtection="1">
      <alignment horizontal="left" vertical="center" wrapText="1" indent="1"/>
      <protection locked="0"/>
    </xf>
    <xf numFmtId="0" fontId="1" fillId="0" borderId="13" xfId="57" applyFont="1" applyBorder="1" applyAlignment="1" applyProtection="1">
      <alignment horizontal="center" vertical="center" wrapText="1"/>
      <protection locked="0"/>
    </xf>
    <xf numFmtId="0" fontId="1" fillId="0" borderId="0" xfId="57" applyFont="1" applyBorder="1" applyAlignment="1" applyProtection="1">
      <alignment vertical="center" wrapText="1"/>
      <protection locked="0"/>
    </xf>
    <xf numFmtId="167" fontId="1" fillId="0" borderId="0" xfId="57" applyNumberFormat="1" applyFont="1" applyBorder="1" applyAlignment="1" applyProtection="1">
      <alignment vertical="center" wrapText="1"/>
      <protection locked="0"/>
    </xf>
    <xf numFmtId="0" fontId="1" fillId="0" borderId="0" xfId="57" applyFont="1" applyAlignment="1" applyProtection="1">
      <alignment horizontal="centerContinuous"/>
      <protection locked="0"/>
    </xf>
    <xf numFmtId="0" fontId="1" fillId="0" borderId="10" xfId="57" applyFont="1" applyBorder="1" applyAlignment="1" applyProtection="1">
      <alignment horizontal="centerContinuous"/>
      <protection locked="0"/>
    </xf>
    <xf numFmtId="0" fontId="1" fillId="0" borderId="12" xfId="57" applyFont="1" applyBorder="1" applyAlignment="1" applyProtection="1">
      <alignment horizontal="centerContinuous"/>
      <protection locked="0"/>
    </xf>
    <xf numFmtId="0" fontId="1" fillId="0" borderId="0" xfId="57" applyFont="1" applyAlignment="1" applyProtection="1">
      <alignment horizontal="center"/>
      <protection locked="0"/>
    </xf>
    <xf numFmtId="0" fontId="1" fillId="0" borderId="10" xfId="57" applyFont="1" applyBorder="1" applyAlignment="1" applyProtection="1">
      <alignment horizontal="centerContinuous" vertical="center"/>
      <protection locked="0"/>
    </xf>
    <xf numFmtId="0" fontId="1" fillId="0" borderId="21" xfId="57" applyFont="1" applyBorder="1" applyAlignment="1" applyProtection="1">
      <alignment horizontal="center" vertical="center"/>
      <protection locked="0"/>
    </xf>
    <xf numFmtId="49" fontId="1" fillId="0" borderId="12" xfId="57" applyNumberFormat="1" applyFont="1" applyBorder="1" applyAlignment="1" applyProtection="1">
      <alignment vertical="center" wrapText="1"/>
      <protection locked="0"/>
    </xf>
    <xf numFmtId="165" fontId="1" fillId="0" borderId="12" xfId="57" applyNumberFormat="1" applyFont="1" applyBorder="1" applyAlignment="1" applyProtection="1">
      <alignment vertical="center" wrapText="1"/>
      <protection locked="0"/>
    </xf>
    <xf numFmtId="49" fontId="1" fillId="0" borderId="0" xfId="57" applyNumberFormat="1" applyFont="1" applyBorder="1" applyAlignment="1" applyProtection="1">
      <alignment horizontal="left" vertical="center" wrapText="1"/>
      <protection locked="0"/>
    </xf>
    <xf numFmtId="49" fontId="1" fillId="0" borderId="0" xfId="57" applyNumberFormat="1" applyFont="1" applyBorder="1" applyAlignment="1" applyProtection="1">
      <alignment vertical="center" wrapText="1"/>
      <protection locked="0"/>
    </xf>
    <xf numFmtId="49" fontId="1" fillId="0" borderId="13" xfId="57" applyNumberFormat="1" applyFont="1" applyBorder="1" applyAlignment="1" applyProtection="1">
      <alignment horizontal="justify" vertical="center" wrapText="1"/>
      <protection locked="0"/>
    </xf>
    <xf numFmtId="165" fontId="1" fillId="0" borderId="13" xfId="57" applyNumberFormat="1" applyFont="1" applyBorder="1" applyAlignment="1" applyProtection="1">
      <alignment horizontal="right" vertical="center" wrapText="1"/>
      <protection locked="0"/>
    </xf>
    <xf numFmtId="49" fontId="1" fillId="0" borderId="13" xfId="57" applyNumberFormat="1" applyFont="1" applyBorder="1" applyAlignment="1" applyProtection="1">
      <alignment horizontal="center" vertical="center" wrapText="1"/>
      <protection locked="0"/>
    </xf>
    <xf numFmtId="169" fontId="1" fillId="0" borderId="13" xfId="57" applyNumberFormat="1" applyFont="1" applyBorder="1" applyAlignment="1" applyProtection="1">
      <alignment vertical="center" wrapText="1"/>
      <protection locked="0"/>
    </xf>
    <xf numFmtId="165" fontId="1" fillId="0" borderId="0" xfId="57" applyNumberFormat="1" applyFont="1">
      <alignment/>
      <protection/>
    </xf>
    <xf numFmtId="0" fontId="1" fillId="0" borderId="10" xfId="57" applyFont="1" applyBorder="1" applyAlignment="1">
      <alignment horizontal="center" vertical="center"/>
      <protection/>
    </xf>
    <xf numFmtId="0" fontId="1" fillId="0" borderId="22" xfId="57" applyFont="1" applyBorder="1" applyAlignment="1">
      <alignment horizontal="center" vertical="center"/>
      <protection/>
    </xf>
    <xf numFmtId="0" fontId="1" fillId="0" borderId="16"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1" fillId="0" borderId="21" xfId="57" applyFont="1" applyBorder="1" applyAlignment="1">
      <alignment horizontal="center" vertical="center" wrapText="1"/>
      <protection/>
    </xf>
    <xf numFmtId="0" fontId="10" fillId="0" borderId="0" xfId="57" applyFont="1" applyBorder="1" applyAlignment="1">
      <alignment horizontal="center" vertical="center" wrapText="1"/>
      <protection/>
    </xf>
    <xf numFmtId="0" fontId="10" fillId="0" borderId="0" xfId="57" applyFont="1" applyBorder="1" applyAlignment="1">
      <alignment horizontal="left" vertical="center" wrapText="1"/>
      <protection/>
    </xf>
    <xf numFmtId="164" fontId="1" fillId="0" borderId="0" xfId="57" applyNumberFormat="1" applyFont="1" applyBorder="1" applyAlignment="1">
      <alignment horizontal="right" vertical="center" wrapText="1"/>
      <protection/>
    </xf>
    <xf numFmtId="0" fontId="10" fillId="0" borderId="17" xfId="57" applyFont="1" applyBorder="1" applyAlignment="1">
      <alignment horizontal="center" vertical="center" wrapText="1"/>
      <protection/>
    </xf>
    <xf numFmtId="168" fontId="1" fillId="0" borderId="0" xfId="57" applyNumberFormat="1" applyFont="1" applyBorder="1" applyAlignment="1">
      <alignment vertical="center" wrapText="1"/>
      <protection/>
    </xf>
    <xf numFmtId="0" fontId="10" fillId="0" borderId="16" xfId="57" applyFont="1" applyBorder="1" applyAlignment="1">
      <alignment horizontal="center" vertical="center" wrapText="1"/>
      <protection/>
    </xf>
    <xf numFmtId="168" fontId="1" fillId="0" borderId="22" xfId="57" applyNumberFormat="1" applyFont="1" applyBorder="1" applyAlignment="1">
      <alignment vertical="center" wrapText="1"/>
      <protection/>
    </xf>
    <xf numFmtId="164" fontId="1" fillId="0" borderId="22" xfId="57" applyNumberFormat="1" applyFont="1" applyBorder="1" applyAlignment="1">
      <alignment vertical="center" wrapText="1"/>
      <protection/>
    </xf>
    <xf numFmtId="0" fontId="10" fillId="0" borderId="21" xfId="57" applyFont="1" applyBorder="1" applyAlignment="1">
      <alignment horizontal="center" vertical="center" wrapText="1"/>
      <protection/>
    </xf>
    <xf numFmtId="0" fontId="10" fillId="0" borderId="17" xfId="57" applyFont="1" applyBorder="1" applyAlignment="1">
      <alignment horizontal="center" vertical="center" textRotation="90" wrapText="1"/>
      <protection/>
    </xf>
    <xf numFmtId="0" fontId="10" fillId="0" borderId="13" xfId="57" applyFont="1" applyBorder="1" applyAlignment="1">
      <alignment horizontal="left" vertical="center" wrapText="1"/>
      <protection/>
    </xf>
    <xf numFmtId="164" fontId="1" fillId="0" borderId="13" xfId="57" applyNumberFormat="1" applyFont="1" applyBorder="1" applyAlignment="1">
      <alignment horizontal="right" vertical="center" wrapText="1"/>
      <protection/>
    </xf>
    <xf numFmtId="165" fontId="1" fillId="0" borderId="13" xfId="57" applyNumberFormat="1" applyFont="1" applyBorder="1" applyAlignment="1">
      <alignment vertical="center" wrapText="1"/>
      <protection/>
    </xf>
    <xf numFmtId="0" fontId="1" fillId="0" borderId="0" xfId="57" applyFont="1" applyAlignment="1">
      <alignment horizontal="left"/>
      <protection/>
    </xf>
    <xf numFmtId="0" fontId="1" fillId="0" borderId="12" xfId="57" applyFont="1" applyBorder="1" applyAlignment="1">
      <alignment horizontal="centerContinuous" vertical="center" wrapText="1"/>
      <protection/>
    </xf>
    <xf numFmtId="0" fontId="1" fillId="0" borderId="23" xfId="57" applyFont="1" applyBorder="1" applyAlignment="1">
      <alignment horizontal="center" vertical="center"/>
      <protection/>
    </xf>
    <xf numFmtId="0" fontId="1" fillId="0" borderId="24" xfId="57" applyFont="1" applyBorder="1" applyAlignment="1">
      <alignment horizontal="center" vertical="center"/>
      <protection/>
    </xf>
    <xf numFmtId="0" fontId="1" fillId="0" borderId="11" xfId="57" applyFont="1" applyBorder="1" applyAlignment="1">
      <alignment horizontal="center" vertical="center"/>
      <protection/>
    </xf>
    <xf numFmtId="0" fontId="1" fillId="0" borderId="16" xfId="57" applyFont="1" applyBorder="1" applyAlignment="1">
      <alignment horizontal="center" vertical="center"/>
      <protection/>
    </xf>
    <xf numFmtId="0" fontId="1" fillId="0" borderId="12" xfId="57" applyFont="1" applyBorder="1" applyAlignment="1">
      <alignment horizontal="left" wrapText="1"/>
      <protection/>
    </xf>
    <xf numFmtId="165" fontId="1" fillId="0" borderId="12" xfId="57" applyNumberFormat="1" applyFont="1" applyBorder="1" applyAlignment="1">
      <alignment horizontal="right"/>
      <protection/>
    </xf>
    <xf numFmtId="165" fontId="1" fillId="0" borderId="0" xfId="57" applyNumberFormat="1" applyFont="1" applyBorder="1" applyAlignment="1">
      <alignment horizontal="right"/>
      <protection/>
    </xf>
    <xf numFmtId="165" fontId="1" fillId="0" borderId="12" xfId="57" applyNumberFormat="1" applyFont="1" applyBorder="1" applyAlignment="1">
      <alignment/>
      <protection/>
    </xf>
    <xf numFmtId="1" fontId="1" fillId="0" borderId="12" xfId="57" applyNumberFormat="1" applyFont="1" applyBorder="1" applyAlignment="1">
      <alignment/>
      <protection/>
    </xf>
    <xf numFmtId="0" fontId="1" fillId="0" borderId="0" xfId="57" applyFont="1" applyBorder="1" applyAlignment="1">
      <alignment horizontal="left" wrapText="1"/>
      <protection/>
    </xf>
    <xf numFmtId="165" fontId="1" fillId="0" borderId="0" xfId="57" applyNumberFormat="1" applyFont="1" applyBorder="1" applyAlignment="1">
      <alignment/>
      <protection/>
    </xf>
    <xf numFmtId="165" fontId="1" fillId="0" borderId="0" xfId="57" applyNumberFormat="1" applyFont="1" applyFill="1" applyBorder="1" applyAlignment="1">
      <alignment horizontal="right"/>
      <protection/>
    </xf>
    <xf numFmtId="1" fontId="1" fillId="0" borderId="0" xfId="57" applyNumberFormat="1" applyFont="1" applyBorder="1" applyAlignment="1">
      <alignment/>
      <protection/>
    </xf>
    <xf numFmtId="165" fontId="1" fillId="0" borderId="0" xfId="57" applyNumberFormat="1" applyFont="1" applyAlignment="1">
      <alignment horizontal="right"/>
      <protection/>
    </xf>
    <xf numFmtId="1" fontId="1" fillId="0" borderId="0" xfId="57" applyNumberFormat="1" applyFont="1" applyBorder="1" applyAlignment="1">
      <alignment horizontal="right"/>
      <protection/>
    </xf>
    <xf numFmtId="165" fontId="1" fillId="0" borderId="0" xfId="57" applyNumberFormat="1" applyFont="1" applyBorder="1" applyAlignment="1">
      <alignment horizontal="right" vertical="center"/>
      <protection/>
    </xf>
    <xf numFmtId="170" fontId="1" fillId="0" borderId="0" xfId="57" applyNumberFormat="1" applyFont="1" applyBorder="1" applyAlignment="1">
      <alignment horizontal="right" vertical="center"/>
      <protection/>
    </xf>
    <xf numFmtId="0" fontId="1" fillId="0" borderId="0" xfId="57" applyFont="1" applyAlignment="1">
      <alignment vertical="center"/>
      <protection/>
    </xf>
    <xf numFmtId="169" fontId="1" fillId="0" borderId="13" xfId="57" applyNumberFormat="1" applyFont="1" applyBorder="1" applyAlignment="1">
      <alignment vertical="center"/>
      <protection/>
    </xf>
    <xf numFmtId="0" fontId="7" fillId="0" borderId="0" xfId="57" applyFont="1">
      <alignment/>
      <protection/>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5" fontId="10" fillId="0" borderId="0" xfId="0" applyNumberFormat="1" applyFont="1" applyBorder="1" applyAlignment="1">
      <alignment vertical="center"/>
    </xf>
    <xf numFmtId="0" fontId="1" fillId="0" borderId="13" xfId="0" applyFont="1" applyBorder="1" applyAlignment="1">
      <alignment horizontal="center" vertical="center" wrapText="1"/>
    </xf>
    <xf numFmtId="0" fontId="10" fillId="0" borderId="12" xfId="0" applyFont="1" applyBorder="1" applyAlignment="1">
      <alignment/>
    </xf>
    <xf numFmtId="0" fontId="10" fillId="0" borderId="13" xfId="0" applyFont="1" applyBorder="1" applyAlignment="1">
      <alignment/>
    </xf>
    <xf numFmtId="164" fontId="1" fillId="0" borderId="0" xfId="0" applyNumberFormat="1" applyFont="1" applyBorder="1" applyAlignment="1">
      <alignment horizontal="right" vertical="top" wrapText="1"/>
    </xf>
    <xf numFmtId="0" fontId="1" fillId="33" borderId="13" xfId="0" applyFont="1" applyFill="1" applyBorder="1" applyAlignment="1">
      <alignment horizontal="left" vertical="center" indent="1"/>
    </xf>
    <xf numFmtId="165" fontId="10" fillId="0" borderId="13" xfId="0" applyNumberFormat="1" applyFont="1" applyBorder="1" applyAlignment="1">
      <alignment vertical="center"/>
    </xf>
    <xf numFmtId="0" fontId="3" fillId="0" borderId="0" xfId="57" applyFont="1" applyAlignment="1">
      <alignment horizontal="center"/>
      <protection/>
    </xf>
    <xf numFmtId="0" fontId="1" fillId="0" borderId="0" xfId="57" applyFont="1" applyBorder="1" applyAlignment="1">
      <alignment horizontal="left"/>
      <protection/>
    </xf>
    <xf numFmtId="0" fontId="1" fillId="0" borderId="14" xfId="57" applyFont="1" applyBorder="1" applyAlignment="1">
      <alignment horizontal="center" vertical="center"/>
      <protection/>
    </xf>
    <xf numFmtId="166" fontId="1" fillId="33" borderId="12" xfId="57" applyNumberFormat="1" applyFont="1" applyFill="1" applyBorder="1" applyAlignment="1">
      <alignment horizontal="right"/>
      <protection/>
    </xf>
    <xf numFmtId="1" fontId="1" fillId="33" borderId="0" xfId="57" applyNumberFormat="1" applyFont="1" applyFill="1" applyBorder="1" applyAlignment="1">
      <alignment horizontal="right"/>
      <protection/>
    </xf>
    <xf numFmtId="3" fontId="1" fillId="33" borderId="12" xfId="57" applyNumberFormat="1" applyFont="1" applyFill="1" applyBorder="1" applyAlignment="1">
      <alignment horizontal="right"/>
      <protection/>
    </xf>
    <xf numFmtId="2" fontId="1" fillId="33" borderId="12" xfId="57" applyNumberFormat="1" applyFont="1" applyFill="1" applyBorder="1" applyAlignment="1">
      <alignment horizontal="right"/>
      <protection/>
    </xf>
    <xf numFmtId="2" fontId="1" fillId="33" borderId="0" xfId="57" applyNumberFormat="1" applyFont="1" applyFill="1" applyBorder="1" applyAlignment="1">
      <alignment horizontal="right"/>
      <protection/>
    </xf>
    <xf numFmtId="167" fontId="1" fillId="33" borderId="12" xfId="57" applyNumberFormat="1" applyFont="1" applyFill="1" applyBorder="1" applyAlignment="1">
      <alignment horizontal="right"/>
      <protection/>
    </xf>
    <xf numFmtId="164" fontId="1" fillId="33" borderId="0" xfId="57" applyNumberFormat="1" applyFont="1" applyFill="1" applyBorder="1" applyAlignment="1">
      <alignment horizontal="right"/>
      <protection/>
    </xf>
    <xf numFmtId="166" fontId="1" fillId="33" borderId="0" xfId="57" applyNumberFormat="1" applyFont="1" applyFill="1" applyBorder="1" applyAlignment="1">
      <alignment horizontal="right"/>
      <protection/>
    </xf>
    <xf numFmtId="3" fontId="1" fillId="33" borderId="0" xfId="57" applyNumberFormat="1" applyFont="1" applyFill="1" applyBorder="1" applyAlignment="1">
      <alignment horizontal="right"/>
      <protection/>
    </xf>
    <xf numFmtId="167" fontId="1" fillId="33" borderId="0" xfId="57" applyNumberFormat="1" applyFont="1" applyFill="1" applyBorder="1" applyAlignment="1">
      <alignment horizontal="right"/>
      <protection/>
    </xf>
    <xf numFmtId="166" fontId="1" fillId="0" borderId="0" xfId="57" applyNumberFormat="1" applyFont="1" applyBorder="1" applyAlignment="1">
      <alignment horizontal="right"/>
      <protection/>
    </xf>
    <xf numFmtId="166" fontId="1" fillId="0" borderId="0" xfId="57" applyNumberFormat="1" applyFont="1" applyBorder="1" applyAlignment="1">
      <alignment/>
      <protection/>
    </xf>
    <xf numFmtId="3" fontId="1" fillId="0" borderId="0" xfId="57" applyNumberFormat="1" applyFont="1" applyBorder="1" applyAlignment="1">
      <alignment horizontal="right"/>
      <protection/>
    </xf>
    <xf numFmtId="0" fontId="1" fillId="33" borderId="0" xfId="57" applyNumberFormat="1" applyFont="1" applyFill="1" applyBorder="1" applyAlignment="1">
      <alignment horizontal="right"/>
      <protection/>
    </xf>
    <xf numFmtId="0" fontId="1" fillId="33" borderId="13" xfId="57" applyFont="1" applyFill="1" applyBorder="1" applyAlignment="1">
      <alignment horizontal="centerContinuous" vertical="center"/>
      <protection/>
    </xf>
    <xf numFmtId="166" fontId="1" fillId="33" borderId="13" xfId="57" applyNumberFormat="1" applyFont="1" applyFill="1" applyBorder="1" applyAlignment="1">
      <alignment vertical="center"/>
      <protection/>
    </xf>
    <xf numFmtId="1" fontId="1" fillId="33" borderId="13" xfId="57" applyNumberFormat="1" applyFont="1" applyFill="1" applyBorder="1" applyAlignment="1">
      <alignment horizontal="right" vertical="center"/>
      <protection/>
    </xf>
    <xf numFmtId="3" fontId="1" fillId="33" borderId="13" xfId="57" applyNumberFormat="1" applyFont="1" applyFill="1" applyBorder="1" applyAlignment="1">
      <alignment horizontal="right" vertical="center"/>
      <protection/>
    </xf>
    <xf numFmtId="2" fontId="1" fillId="33" borderId="13" xfId="57" applyNumberFormat="1" applyFont="1" applyFill="1" applyBorder="1" applyAlignment="1">
      <alignment horizontal="right" vertical="center"/>
      <protection/>
    </xf>
    <xf numFmtId="167" fontId="1" fillId="33" borderId="13" xfId="57" applyNumberFormat="1" applyFont="1" applyFill="1" applyBorder="1" applyAlignment="1">
      <alignment horizontal="right" vertical="center"/>
      <protection/>
    </xf>
    <xf numFmtId="164" fontId="1" fillId="33" borderId="13" xfId="57" applyNumberFormat="1" applyFont="1" applyFill="1" applyBorder="1" applyAlignment="1">
      <alignment horizontal="right" vertical="center"/>
      <protection/>
    </xf>
    <xf numFmtId="0" fontId="3" fillId="0" borderId="0" xfId="57" applyFont="1" applyAlignment="1">
      <alignment/>
      <protection/>
    </xf>
    <xf numFmtId="164" fontId="1" fillId="33" borderId="0" xfId="57" applyNumberFormat="1" applyFont="1" applyFill="1" applyBorder="1" applyAlignment="1">
      <alignment horizontal="right" vertical="center"/>
      <protection/>
    </xf>
    <xf numFmtId="164" fontId="1" fillId="0" borderId="12" xfId="57" applyNumberFormat="1" applyFont="1" applyBorder="1" applyAlignment="1">
      <alignment horizontal="right"/>
      <protection/>
    </xf>
    <xf numFmtId="164" fontId="1" fillId="0" borderId="0" xfId="57" applyNumberFormat="1" applyFont="1" applyBorder="1" applyAlignment="1">
      <alignment horizontal="right"/>
      <protection/>
    </xf>
    <xf numFmtId="164" fontId="1" fillId="0" borderId="0" xfId="57" applyNumberFormat="1" applyFont="1">
      <alignment/>
      <protection/>
    </xf>
    <xf numFmtId="0" fontId="14" fillId="0" borderId="0" xfId="58" applyFont="1">
      <alignment/>
      <protection/>
    </xf>
    <xf numFmtId="0" fontId="1" fillId="0" borderId="0" xfId="58" applyFont="1" applyBorder="1" applyAlignment="1">
      <alignment wrapText="1"/>
      <protection/>
    </xf>
    <xf numFmtId="0" fontId="14" fillId="0" borderId="0" xfId="58" applyFont="1" applyBorder="1">
      <alignment/>
      <protection/>
    </xf>
    <xf numFmtId="0" fontId="1" fillId="0" borderId="24" xfId="58" applyFont="1" applyBorder="1" applyAlignment="1">
      <alignment horizontal="center" vertical="center" wrapText="1"/>
      <protection/>
    </xf>
    <xf numFmtId="0" fontId="1" fillId="0" borderId="15" xfId="58" applyFont="1" applyBorder="1" applyAlignment="1">
      <alignment horizontal="center" vertical="center" wrapText="1"/>
      <protection/>
    </xf>
    <xf numFmtId="0" fontId="1" fillId="0" borderId="11" xfId="58" applyFont="1" applyBorder="1" applyAlignment="1">
      <alignment horizontal="center" vertical="center" wrapText="1"/>
      <protection/>
    </xf>
    <xf numFmtId="0" fontId="1" fillId="0" borderId="22" xfId="58" applyFont="1" applyBorder="1" applyAlignment="1">
      <alignment horizontal="center" vertical="center" wrapText="1"/>
      <protection/>
    </xf>
    <xf numFmtId="0" fontId="1" fillId="0" borderId="0" xfId="58" applyFont="1" applyBorder="1" applyAlignment="1">
      <alignment horizontal="left"/>
      <protection/>
    </xf>
    <xf numFmtId="0" fontId="1" fillId="0" borderId="0" xfId="58" applyFont="1" applyBorder="1">
      <alignment/>
      <protection/>
    </xf>
    <xf numFmtId="0" fontId="1" fillId="0" borderId="13" xfId="58" applyFont="1" applyBorder="1" applyAlignment="1">
      <alignment horizontal="left"/>
      <protection/>
    </xf>
    <xf numFmtId="0" fontId="1" fillId="0" borderId="13" xfId="58" applyFont="1" applyBorder="1">
      <alignment/>
      <protection/>
    </xf>
    <xf numFmtId="0" fontId="1" fillId="0" borderId="24" xfId="58" applyFont="1" applyBorder="1" applyAlignment="1">
      <alignment horizontal="center" vertical="center" textRotation="90" wrapText="1"/>
      <protection/>
    </xf>
    <xf numFmtId="0" fontId="1" fillId="0" borderId="15" xfId="58" applyFont="1" applyBorder="1" applyAlignment="1">
      <alignment horizontal="center" vertical="center" textRotation="90" wrapText="1"/>
      <protection/>
    </xf>
    <xf numFmtId="0" fontId="1" fillId="0" borderId="13" xfId="58" applyFont="1" applyBorder="1" applyAlignment="1">
      <alignment horizontal="center" vertical="center" textRotation="90" wrapText="1"/>
      <protection/>
    </xf>
    <xf numFmtId="0" fontId="1" fillId="0" borderId="0" xfId="58" applyFont="1" applyBorder="1" applyAlignment="1">
      <alignment vertical="center"/>
      <protection/>
    </xf>
    <xf numFmtId="0" fontId="1" fillId="0" borderId="13" xfId="58" applyFont="1" applyBorder="1" applyAlignment="1">
      <alignment vertical="center"/>
      <protection/>
    </xf>
    <xf numFmtId="0" fontId="1" fillId="0" borderId="13" xfId="58" applyFont="1" applyBorder="1" applyAlignment="1">
      <alignment horizontal="right" vertical="center"/>
      <protection/>
    </xf>
    <xf numFmtId="0" fontId="14" fillId="0" borderId="0" xfId="58" applyFont="1" applyBorder="1" applyAlignment="1">
      <alignment/>
      <protection/>
    </xf>
    <xf numFmtId="0" fontId="1" fillId="0" borderId="0" xfId="58" applyFont="1" applyBorder="1" applyAlignment="1">
      <alignment vertical="center" wrapText="1"/>
      <protection/>
    </xf>
    <xf numFmtId="0" fontId="10" fillId="0" borderId="11" xfId="58" applyFont="1" applyBorder="1" applyAlignment="1">
      <alignment vertical="center" textRotation="90" wrapText="1"/>
      <protection/>
    </xf>
    <xf numFmtId="0" fontId="10" fillId="0" borderId="11" xfId="58" applyFont="1" applyBorder="1" applyAlignment="1">
      <alignment horizontal="center" vertical="center" textRotation="90" wrapText="1"/>
      <protection/>
    </xf>
    <xf numFmtId="0" fontId="10" fillId="0" borderId="10" xfId="58" applyFont="1" applyBorder="1" applyAlignment="1">
      <alignment horizontal="center" vertical="center" textRotation="90" wrapText="1"/>
      <protection/>
    </xf>
    <xf numFmtId="0" fontId="1" fillId="0" borderId="25" xfId="58" applyFont="1" applyBorder="1" applyAlignment="1">
      <alignment vertical="center"/>
      <protection/>
    </xf>
    <xf numFmtId="0" fontId="1" fillId="0" borderId="13" xfId="58" applyFont="1" applyBorder="1" applyAlignment="1">
      <alignment horizontal="left" vertical="center"/>
      <protection/>
    </xf>
    <xf numFmtId="0" fontId="10" fillId="0" borderId="0" xfId="58" applyFont="1" applyBorder="1" applyAlignment="1">
      <alignment vertical="center"/>
      <protection/>
    </xf>
    <xf numFmtId="0" fontId="10" fillId="0" borderId="13" xfId="58" applyFont="1" applyBorder="1" applyAlignment="1">
      <alignment vertical="center"/>
      <protection/>
    </xf>
    <xf numFmtId="0" fontId="8" fillId="0" borderId="0" xfId="57" applyFont="1" applyAlignment="1">
      <alignment horizontal="center"/>
      <protection/>
    </xf>
    <xf numFmtId="0" fontId="3" fillId="0" borderId="0" xfId="57" applyFont="1">
      <alignment/>
      <protection/>
    </xf>
    <xf numFmtId="165" fontId="1" fillId="0" borderId="0" xfId="57" applyNumberFormat="1" applyFont="1" applyBorder="1" applyAlignment="1">
      <alignment vertical="center"/>
      <protection/>
    </xf>
    <xf numFmtId="165" fontId="1" fillId="0" borderId="0" xfId="57" applyNumberFormat="1" applyFont="1" applyBorder="1" applyAlignment="1">
      <alignment horizontal="right" vertical="center" wrapText="1"/>
      <protection/>
    </xf>
    <xf numFmtId="0" fontId="3" fillId="0" borderId="0" xfId="57" applyFont="1" applyBorder="1" applyAlignment="1">
      <alignment horizontal="left" vertical="center" wrapText="1"/>
      <protection/>
    </xf>
    <xf numFmtId="165" fontId="1" fillId="0" borderId="13" xfId="57" applyNumberFormat="1" applyFont="1" applyBorder="1" applyAlignment="1">
      <alignment vertical="center"/>
      <protection/>
    </xf>
    <xf numFmtId="165" fontId="1" fillId="0" borderId="13" xfId="57" applyNumberFormat="1" applyFont="1" applyBorder="1" applyAlignment="1">
      <alignment horizontal="right" vertical="center"/>
      <protection/>
    </xf>
    <xf numFmtId="165" fontId="1" fillId="0" borderId="12" xfId="57" applyNumberFormat="1" applyFont="1" applyBorder="1" applyAlignment="1">
      <alignment vertical="center"/>
      <protection/>
    </xf>
    <xf numFmtId="165" fontId="1" fillId="0" borderId="12" xfId="57" applyNumberFormat="1" applyFont="1" applyBorder="1" applyAlignment="1">
      <alignment horizontal="right" vertical="center"/>
      <protection/>
    </xf>
    <xf numFmtId="165" fontId="14" fillId="0" borderId="0" xfId="57" applyNumberFormat="1" applyFont="1" applyBorder="1" applyAlignment="1">
      <alignment horizontal="right" vertical="center"/>
      <protection/>
    </xf>
    <xf numFmtId="0" fontId="1" fillId="0" borderId="0" xfId="57" applyFont="1" applyBorder="1" applyAlignment="1">
      <alignment horizontal="right"/>
      <protection/>
    </xf>
    <xf numFmtId="164" fontId="1" fillId="0" borderId="0" xfId="57" applyNumberFormat="1" applyFont="1" applyBorder="1" applyAlignment="1">
      <alignment/>
      <protection/>
    </xf>
    <xf numFmtId="0" fontId="3" fillId="0" borderId="0" xfId="57" applyFont="1" applyBorder="1" applyAlignment="1">
      <alignment horizontal="left" wrapText="1"/>
      <protection/>
    </xf>
    <xf numFmtId="0" fontId="1" fillId="0" borderId="0" xfId="57" applyFont="1" applyFill="1" applyBorder="1" applyAlignment="1">
      <alignment horizontal="left" vertical="center"/>
      <protection/>
    </xf>
    <xf numFmtId="0" fontId="1" fillId="0" borderId="20" xfId="0" applyFont="1" applyBorder="1" applyAlignment="1">
      <alignment horizontal="center"/>
    </xf>
    <xf numFmtId="0" fontId="1" fillId="0" borderId="21" xfId="0" applyFont="1" applyBorder="1" applyAlignment="1">
      <alignment horizontal="center"/>
    </xf>
    <xf numFmtId="0" fontId="1" fillId="0" borderId="15"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top"/>
    </xf>
    <xf numFmtId="167" fontId="1" fillId="0" borderId="0" xfId="0" applyNumberFormat="1" applyFont="1" applyFill="1" applyBorder="1" applyAlignment="1">
      <alignment/>
    </xf>
    <xf numFmtId="0" fontId="1" fillId="0" borderId="0" xfId="59" applyFont="1" applyProtection="1">
      <alignment/>
      <protection locked="0"/>
    </xf>
    <xf numFmtId="166" fontId="1" fillId="0" borderId="22" xfId="59" applyNumberFormat="1" applyFont="1" applyBorder="1" applyAlignment="1" applyProtection="1">
      <alignment horizontal="left" vertical="center" wrapText="1"/>
      <protection/>
    </xf>
    <xf numFmtId="166" fontId="1" fillId="0" borderId="10" xfId="59" applyNumberFormat="1" applyFont="1" applyBorder="1" applyAlignment="1" applyProtection="1">
      <alignment horizontal="center" vertical="center" wrapText="1"/>
      <protection/>
    </xf>
    <xf numFmtId="166" fontId="1" fillId="0" borderId="11" xfId="59" applyNumberFormat="1" applyFont="1" applyBorder="1" applyAlignment="1" applyProtection="1">
      <alignment horizontal="center" vertical="center" wrapText="1"/>
      <protection/>
    </xf>
    <xf numFmtId="166" fontId="1" fillId="0" borderId="22" xfId="59" applyNumberFormat="1" applyFont="1" applyBorder="1" applyAlignment="1" applyProtection="1">
      <alignment horizontal="center" vertical="center" wrapText="1"/>
      <protection/>
    </xf>
    <xf numFmtId="1" fontId="1" fillId="33" borderId="12" xfId="59" applyNumberFormat="1" applyFont="1" applyFill="1" applyBorder="1" applyAlignment="1" applyProtection="1">
      <alignment horizontal="left" wrapText="1"/>
      <protection/>
    </xf>
    <xf numFmtId="166" fontId="1" fillId="33" borderId="12" xfId="59" applyNumberFormat="1" applyFont="1" applyFill="1" applyBorder="1" applyAlignment="1" applyProtection="1">
      <alignment horizontal="right" wrapText="1"/>
      <protection/>
    </xf>
    <xf numFmtId="166" fontId="1" fillId="33" borderId="12" xfId="59" applyNumberFormat="1" applyFont="1" applyFill="1" applyBorder="1" applyAlignment="1" applyProtection="1">
      <alignment horizontal="right"/>
      <protection locked="0"/>
    </xf>
    <xf numFmtId="1" fontId="1" fillId="33" borderId="13" xfId="59" applyNumberFormat="1" applyFont="1" applyFill="1" applyBorder="1" applyAlignment="1" applyProtection="1">
      <alignment horizontal="left" wrapText="1"/>
      <protection/>
    </xf>
    <xf numFmtId="166" fontId="1" fillId="33" borderId="13" xfId="59" applyNumberFormat="1" applyFont="1" applyFill="1" applyBorder="1" applyAlignment="1" applyProtection="1">
      <alignment horizontal="right" wrapText="1"/>
      <protection/>
    </xf>
    <xf numFmtId="166" fontId="1" fillId="33" borderId="13" xfId="59" applyNumberFormat="1" applyFont="1" applyFill="1" applyBorder="1" applyAlignment="1" applyProtection="1">
      <alignment horizontal="right"/>
      <protection locked="0"/>
    </xf>
    <xf numFmtId="0" fontId="1" fillId="33" borderId="0" xfId="59" applyFont="1" applyFill="1" applyBorder="1" applyAlignment="1" applyProtection="1">
      <alignment horizontal="center"/>
      <protection locked="0"/>
    </xf>
    <xf numFmtId="0" fontId="1" fillId="33" borderId="12" xfId="59" applyFont="1" applyFill="1" applyBorder="1" applyAlignment="1" applyProtection="1">
      <alignment horizontal="right"/>
      <protection locked="0"/>
    </xf>
    <xf numFmtId="0" fontId="1" fillId="33" borderId="12" xfId="59" applyFont="1" applyFill="1" applyBorder="1" applyAlignment="1" applyProtection="1">
      <alignment horizontal="left" vertical="center"/>
      <protection locked="0"/>
    </xf>
    <xf numFmtId="0" fontId="1" fillId="33" borderId="21" xfId="59" applyFont="1" applyFill="1" applyBorder="1" applyAlignment="1" applyProtection="1">
      <alignment horizontal="center" vertical="center" wrapText="1"/>
      <protection/>
    </xf>
    <xf numFmtId="0" fontId="1" fillId="33" borderId="20" xfId="59" applyFont="1" applyFill="1" applyBorder="1" applyAlignment="1" applyProtection="1">
      <alignment horizontal="center" vertical="center" wrapText="1"/>
      <protection/>
    </xf>
    <xf numFmtId="0" fontId="1" fillId="33" borderId="12" xfId="59" applyFont="1" applyFill="1" applyBorder="1" applyAlignment="1" applyProtection="1">
      <alignment horizontal="center" vertical="center" wrapText="1"/>
      <protection/>
    </xf>
    <xf numFmtId="0" fontId="1" fillId="33" borderId="12" xfId="59" applyFont="1" applyFill="1" applyBorder="1" applyAlignment="1" applyProtection="1">
      <alignment horizontal="left"/>
      <protection/>
    </xf>
    <xf numFmtId="0" fontId="1" fillId="33" borderId="12" xfId="59" applyNumberFormat="1" applyFont="1" applyFill="1" applyBorder="1" applyAlignment="1" applyProtection="1">
      <alignment horizontal="right"/>
      <protection locked="0"/>
    </xf>
    <xf numFmtId="0" fontId="1" fillId="33" borderId="0" xfId="59" applyFont="1" applyFill="1" applyBorder="1" applyAlignment="1" applyProtection="1">
      <alignment horizontal="left"/>
      <protection/>
    </xf>
    <xf numFmtId="0" fontId="1" fillId="33" borderId="0" xfId="59" applyNumberFormat="1" applyFont="1" applyFill="1" applyBorder="1" applyAlignment="1" applyProtection="1">
      <alignment horizontal="right"/>
      <protection locked="0"/>
    </xf>
    <xf numFmtId="0" fontId="1" fillId="33" borderId="13" xfId="59" applyFont="1" applyFill="1" applyBorder="1" applyAlignment="1" applyProtection="1">
      <alignment horizontal="left" vertical="center"/>
      <protection/>
    </xf>
    <xf numFmtId="0" fontId="1" fillId="33" borderId="13" xfId="59" applyNumberFormat="1" applyFont="1" applyFill="1" applyBorder="1" applyAlignment="1" applyProtection="1">
      <alignment horizontal="right" vertical="center"/>
      <protection locked="0"/>
    </xf>
    <xf numFmtId="0" fontId="1" fillId="0" borderId="0" xfId="59" applyFont="1" applyAlignment="1" applyProtection="1">
      <alignment vertical="center"/>
      <protection locked="0"/>
    </xf>
    <xf numFmtId="0" fontId="2" fillId="0" borderId="0" xfId="59" applyFont="1" applyProtection="1">
      <alignment/>
      <protection locked="0"/>
    </xf>
    <xf numFmtId="0" fontId="1" fillId="0" borderId="22" xfId="59" applyFont="1" applyFill="1" applyBorder="1" applyProtection="1">
      <alignment/>
      <protection/>
    </xf>
    <xf numFmtId="0" fontId="2" fillId="0" borderId="22" xfId="59" applyFont="1" applyBorder="1" applyProtection="1">
      <alignment/>
      <protection locked="0"/>
    </xf>
    <xf numFmtId="0" fontId="1" fillId="0" borderId="11" xfId="59" applyFont="1" applyFill="1" applyBorder="1" applyAlignment="1" applyProtection="1">
      <alignment horizontal="center" vertical="center" textRotation="90" wrapText="1"/>
      <protection/>
    </xf>
    <xf numFmtId="0" fontId="1" fillId="0" borderId="10" xfId="59" applyFont="1" applyFill="1" applyBorder="1" applyAlignment="1" applyProtection="1">
      <alignment horizontal="center" vertical="center" textRotation="90" wrapText="1"/>
      <protection/>
    </xf>
    <xf numFmtId="0" fontId="1" fillId="0" borderId="0" xfId="59" applyFont="1" applyFill="1" applyBorder="1" applyAlignment="1" applyProtection="1">
      <alignment horizontal="center" vertical="center" textRotation="90" wrapText="1"/>
      <protection/>
    </xf>
    <xf numFmtId="0" fontId="2" fillId="0" borderId="0" xfId="59" applyFont="1" applyBorder="1" applyProtection="1">
      <alignment/>
      <protection locked="0"/>
    </xf>
    <xf numFmtId="0" fontId="1" fillId="33" borderId="0" xfId="59" applyFont="1" applyFill="1" applyBorder="1" applyAlignment="1" applyProtection="1">
      <alignment/>
      <protection locked="0"/>
    </xf>
    <xf numFmtId="0" fontId="1" fillId="33" borderId="0" xfId="59" applyFont="1" applyFill="1" applyBorder="1" applyAlignment="1" applyProtection="1">
      <alignment horizontal="right"/>
      <protection locked="0"/>
    </xf>
    <xf numFmtId="166" fontId="1" fillId="33" borderId="0" xfId="59" applyNumberFormat="1" applyFont="1" applyFill="1" applyBorder="1" applyAlignment="1" applyProtection="1">
      <alignment horizontal="right"/>
      <protection locked="0"/>
    </xf>
    <xf numFmtId="0" fontId="1" fillId="33" borderId="12" xfId="59" applyFont="1" applyFill="1" applyBorder="1" applyAlignment="1" applyProtection="1">
      <alignment/>
      <protection locked="0"/>
    </xf>
    <xf numFmtId="0" fontId="2" fillId="33" borderId="0" xfId="59" applyFont="1" applyFill="1" applyProtection="1">
      <alignment/>
      <protection locked="0"/>
    </xf>
    <xf numFmtId="0" fontId="1" fillId="0" borderId="0" xfId="59" applyFont="1" applyFill="1" applyBorder="1" applyAlignment="1" applyProtection="1">
      <alignment horizontal="right"/>
      <protection locked="0"/>
    </xf>
    <xf numFmtId="0" fontId="1" fillId="0" borderId="0" xfId="59" applyFont="1" applyFill="1" applyBorder="1" applyProtection="1">
      <alignment/>
      <protection locked="0"/>
    </xf>
    <xf numFmtId="0" fontId="1" fillId="33" borderId="13" xfId="59" applyFont="1" applyFill="1" applyBorder="1" applyAlignment="1" applyProtection="1">
      <alignment horizontal="right"/>
      <protection locked="0"/>
    </xf>
    <xf numFmtId="0" fontId="1" fillId="33" borderId="13" xfId="59" applyFont="1" applyFill="1" applyBorder="1" applyAlignment="1" applyProtection="1">
      <alignment/>
      <protection locked="0"/>
    </xf>
    <xf numFmtId="0" fontId="2" fillId="33" borderId="0" xfId="59" applyFont="1" applyFill="1" applyBorder="1" applyAlignment="1" applyProtection="1">
      <alignment/>
      <protection/>
    </xf>
    <xf numFmtId="0" fontId="2" fillId="0" borderId="0" xfId="59" applyFont="1" applyBorder="1" applyAlignment="1" applyProtection="1">
      <alignment/>
      <protection/>
    </xf>
    <xf numFmtId="0" fontId="2" fillId="33" borderId="0" xfId="59" applyFont="1" applyFill="1" applyBorder="1" applyProtection="1">
      <alignment/>
      <protection/>
    </xf>
    <xf numFmtId="0" fontId="2" fillId="0" borderId="0" xfId="59" applyFont="1" applyBorder="1" applyProtection="1">
      <alignment/>
      <protection/>
    </xf>
    <xf numFmtId="0" fontId="1" fillId="33" borderId="23" xfId="59" applyFont="1" applyFill="1" applyBorder="1" applyAlignment="1" applyProtection="1">
      <alignment horizontal="center" vertical="center" textRotation="90"/>
      <protection/>
    </xf>
    <xf numFmtId="0" fontId="1" fillId="33" borderId="20" xfId="59" applyFont="1" applyFill="1" applyBorder="1" applyAlignment="1" applyProtection="1">
      <alignment horizontal="center" vertical="center" textRotation="90"/>
      <protection/>
    </xf>
    <xf numFmtId="0" fontId="1" fillId="33" borderId="20" xfId="59" applyFont="1" applyFill="1" applyBorder="1" applyAlignment="1" applyProtection="1">
      <alignment horizontal="center" vertical="center" textRotation="90" wrapText="1"/>
      <protection/>
    </xf>
    <xf numFmtId="0" fontId="1" fillId="33" borderId="12" xfId="59" applyFont="1" applyFill="1" applyBorder="1" applyAlignment="1" applyProtection="1">
      <alignment horizontal="right"/>
      <protection/>
    </xf>
    <xf numFmtId="164" fontId="1" fillId="33" borderId="12" xfId="59" applyNumberFormat="1" applyFont="1" applyFill="1" applyBorder="1" applyAlignment="1" applyProtection="1">
      <alignment horizontal="right"/>
      <protection/>
    </xf>
    <xf numFmtId="0" fontId="2" fillId="33" borderId="0" xfId="59" applyFont="1" applyFill="1" applyBorder="1" applyAlignment="1" applyProtection="1">
      <alignment/>
      <protection locked="0"/>
    </xf>
    <xf numFmtId="0" fontId="2" fillId="0" borderId="0" xfId="59" applyFont="1" applyBorder="1" applyAlignment="1" applyProtection="1">
      <alignment/>
      <protection locked="0"/>
    </xf>
    <xf numFmtId="0" fontId="2" fillId="0" borderId="0" xfId="59" applyFont="1" applyAlignment="1" applyProtection="1">
      <alignment/>
      <protection locked="0"/>
    </xf>
    <xf numFmtId="0" fontId="1" fillId="33" borderId="0" xfId="59" applyFont="1" applyFill="1" applyBorder="1" applyAlignment="1" applyProtection="1">
      <alignment horizontal="right"/>
      <protection/>
    </xf>
    <xf numFmtId="164" fontId="1" fillId="33" borderId="0" xfId="59" applyNumberFormat="1" applyFont="1" applyFill="1" applyBorder="1" applyAlignment="1" applyProtection="1">
      <alignment horizontal="right"/>
      <protection/>
    </xf>
    <xf numFmtId="0" fontId="1" fillId="33" borderId="13" xfId="59" applyFont="1" applyFill="1" applyBorder="1" applyAlignment="1" applyProtection="1">
      <alignment horizontal="right" vertical="center"/>
      <protection/>
    </xf>
    <xf numFmtId="164" fontId="1" fillId="33" borderId="13" xfId="59" applyNumberFormat="1" applyFont="1" applyFill="1" applyBorder="1" applyAlignment="1" applyProtection="1">
      <alignment horizontal="right" vertical="center"/>
      <protection/>
    </xf>
    <xf numFmtId="0" fontId="2" fillId="33" borderId="0" xfId="59" applyFont="1" applyFill="1" applyBorder="1" applyAlignment="1" applyProtection="1">
      <alignment vertical="center"/>
      <protection locked="0"/>
    </xf>
    <xf numFmtId="0" fontId="2" fillId="0" borderId="0" xfId="59" applyFont="1" applyBorder="1" applyAlignment="1" applyProtection="1">
      <alignment vertical="center"/>
      <protection locked="0"/>
    </xf>
    <xf numFmtId="0" fontId="2" fillId="0" borderId="0" xfId="59" applyFont="1" applyAlignment="1" applyProtection="1">
      <alignment vertical="center"/>
      <protection locked="0"/>
    </xf>
    <xf numFmtId="0" fontId="2" fillId="33" borderId="0" xfId="59" applyFont="1" applyFill="1" applyBorder="1" applyProtection="1">
      <alignment/>
      <protection locked="0"/>
    </xf>
    <xf numFmtId="0" fontId="1" fillId="0" borderId="0" xfId="59" applyFont="1" applyAlignment="1" applyProtection="1">
      <alignment/>
      <protection/>
    </xf>
    <xf numFmtId="0" fontId="0" fillId="0" borderId="0" xfId="0" applyFont="1" applyAlignment="1">
      <alignment/>
    </xf>
    <xf numFmtId="1" fontId="0" fillId="0" borderId="0" xfId="0" applyNumberFormat="1" applyFont="1" applyAlignment="1">
      <alignment/>
    </xf>
    <xf numFmtId="0" fontId="1" fillId="33" borderId="13" xfId="0" applyFont="1" applyFill="1" applyBorder="1" applyAlignment="1" applyProtection="1">
      <alignment horizontal="left"/>
      <protection/>
    </xf>
    <xf numFmtId="166" fontId="14" fillId="0" borderId="22" xfId="0" applyNumberFormat="1" applyFont="1" applyFill="1" applyBorder="1" applyAlignment="1" applyProtection="1">
      <alignment horizontal="right" vertical="center"/>
      <protection/>
    </xf>
    <xf numFmtId="0" fontId="1" fillId="0" borderId="22" xfId="0" applyFont="1" applyBorder="1" applyAlignment="1" applyProtection="1">
      <alignment vertical="center"/>
      <protection/>
    </xf>
    <xf numFmtId="0" fontId="1" fillId="0" borderId="22" xfId="0" applyFont="1" applyBorder="1" applyAlignment="1" applyProtection="1">
      <alignment horizontal="right"/>
      <protection/>
    </xf>
    <xf numFmtId="0" fontId="1" fillId="0" borderId="22" xfId="0" applyFont="1" applyBorder="1" applyAlignment="1" applyProtection="1">
      <alignment/>
      <protection/>
    </xf>
    <xf numFmtId="0" fontId="8" fillId="0" borderId="0" xfId="57" applyFont="1" applyAlignment="1">
      <alignment horizontal="left" indent="2"/>
      <protection/>
    </xf>
    <xf numFmtId="0" fontId="1" fillId="33" borderId="0" xfId="57" applyFont="1" applyFill="1" applyBorder="1" applyAlignment="1">
      <alignment horizontal="left" vertical="center" wrapText="1"/>
      <protection/>
    </xf>
    <xf numFmtId="0" fontId="1" fillId="33" borderId="12" xfId="57" applyFont="1" applyFill="1" applyBorder="1" applyAlignment="1">
      <alignment horizontal="right"/>
      <protection/>
    </xf>
    <xf numFmtId="0" fontId="1" fillId="33" borderId="0" xfId="57" applyFont="1" applyFill="1" applyBorder="1" applyAlignment="1">
      <alignment horizontal="right"/>
      <protection/>
    </xf>
    <xf numFmtId="0" fontId="1" fillId="0" borderId="0" xfId="57" applyFont="1" applyFill="1" applyAlignment="1">
      <alignment vertical="center"/>
      <protection/>
    </xf>
    <xf numFmtId="0" fontId="1" fillId="33" borderId="0" xfId="57" applyFont="1" applyFill="1" applyBorder="1" applyAlignment="1">
      <alignment vertical="center" wrapText="1"/>
      <protection/>
    </xf>
    <xf numFmtId="0" fontId="1" fillId="33" borderId="0" xfId="57" applyFont="1" applyFill="1" applyBorder="1" applyAlignment="1">
      <alignment horizontal="right" wrapText="1"/>
      <protection/>
    </xf>
    <xf numFmtId="0" fontId="1" fillId="0" borderId="13" xfId="57" applyFont="1" applyFill="1" applyBorder="1" applyAlignment="1">
      <alignment horizontal="right"/>
      <protection/>
    </xf>
    <xf numFmtId="0" fontId="1" fillId="33" borderId="0" xfId="57" applyFont="1" applyFill="1" applyBorder="1" applyAlignment="1">
      <alignment horizontal="right" vertical="center"/>
      <protection/>
    </xf>
    <xf numFmtId="0" fontId="1" fillId="33" borderId="23" xfId="57" applyFont="1" applyFill="1" applyBorder="1" applyAlignment="1">
      <alignment horizontal="left" vertical="center"/>
      <protection/>
    </xf>
    <xf numFmtId="0" fontId="1" fillId="33" borderId="12" xfId="57" applyFont="1" applyFill="1" applyBorder="1" applyAlignment="1" applyProtection="1">
      <alignment horizontal="left"/>
      <protection locked="0"/>
    </xf>
    <xf numFmtId="0" fontId="1" fillId="0" borderId="0" xfId="57" applyFont="1" applyFill="1" applyAlignment="1">
      <alignment/>
      <protection/>
    </xf>
    <xf numFmtId="0" fontId="1" fillId="33" borderId="0" xfId="57" applyFont="1" applyFill="1" applyBorder="1" applyAlignment="1" applyProtection="1">
      <alignment horizontal="left"/>
      <protection locked="0"/>
    </xf>
    <xf numFmtId="0" fontId="1" fillId="33" borderId="13" xfId="57" applyFont="1" applyFill="1" applyBorder="1" applyAlignment="1">
      <alignment horizontal="left" vertical="center"/>
      <protection/>
    </xf>
    <xf numFmtId="0" fontId="1" fillId="33" borderId="0" xfId="57" applyFont="1" applyFill="1" applyBorder="1" applyAlignment="1">
      <alignment horizontal="center" vertical="center"/>
      <protection/>
    </xf>
    <xf numFmtId="0" fontId="1" fillId="0" borderId="0" xfId="57" applyFont="1" applyBorder="1" applyAlignment="1">
      <alignment horizontal="right" vertical="center"/>
      <protection/>
    </xf>
    <xf numFmtId="0" fontId="1" fillId="0" borderId="0" xfId="57" applyFont="1" applyAlignment="1">
      <alignment horizontal="centerContinuous"/>
      <protection/>
    </xf>
    <xf numFmtId="3" fontId="1" fillId="33" borderId="0" xfId="57" applyNumberFormat="1" applyFont="1" applyFill="1" applyBorder="1" applyAlignment="1">
      <alignment horizontal="right" vertical="center"/>
      <protection/>
    </xf>
    <xf numFmtId="3" fontId="1" fillId="33" borderId="0" xfId="57" applyNumberFormat="1" applyFont="1" applyFill="1" applyBorder="1" applyAlignment="1">
      <alignment horizontal="right" vertical="center" wrapText="1"/>
      <protection/>
    </xf>
    <xf numFmtId="166" fontId="1" fillId="33" borderId="0" xfId="57" applyNumberFormat="1" applyFont="1" applyFill="1" applyBorder="1" applyAlignment="1">
      <alignment horizontal="right" wrapText="1"/>
      <protection/>
    </xf>
    <xf numFmtId="0" fontId="1" fillId="33" borderId="13" xfId="57" applyFont="1" applyFill="1" applyBorder="1" applyAlignment="1">
      <alignment horizontal="right" wrapText="1"/>
      <protection/>
    </xf>
    <xf numFmtId="0" fontId="1" fillId="33" borderId="0" xfId="57" applyFont="1" applyFill="1" applyBorder="1" applyAlignment="1">
      <alignment horizontal="right" vertical="center" wrapText="1"/>
      <protection/>
    </xf>
    <xf numFmtId="0" fontId="1" fillId="33" borderId="0" xfId="57" applyFont="1" applyFill="1" applyAlignment="1">
      <alignment horizontal="left" wrapText="1"/>
      <protection/>
    </xf>
    <xf numFmtId="0" fontId="1" fillId="0" borderId="0" xfId="57" applyFont="1" applyAlignment="1">
      <alignment horizontal="center" vertical="center"/>
      <protection/>
    </xf>
    <xf numFmtId="3" fontId="1" fillId="0" borderId="0" xfId="57" applyNumberFormat="1" applyFont="1">
      <alignment/>
      <protection/>
    </xf>
    <xf numFmtId="3" fontId="1" fillId="0" borderId="0" xfId="57" applyNumberFormat="1" applyFont="1" applyBorder="1" applyAlignment="1">
      <alignment horizontal="center"/>
      <protection/>
    </xf>
    <xf numFmtId="0" fontId="10" fillId="0" borderId="16" xfId="58" applyFont="1" applyBorder="1" applyAlignment="1">
      <alignment horizontal="center" vertical="center" textRotation="90" wrapText="1"/>
      <protection/>
    </xf>
    <xf numFmtId="0" fontId="10" fillId="0" borderId="15" xfId="58" applyFont="1" applyBorder="1" applyAlignment="1">
      <alignment horizontal="center" vertical="center" textRotation="90" wrapText="1"/>
      <protection/>
    </xf>
    <xf numFmtId="0" fontId="15" fillId="0" borderId="0" xfId="57" applyFont="1" applyBorder="1" applyAlignment="1">
      <alignment horizontal="center"/>
      <protection/>
    </xf>
    <xf numFmtId="0" fontId="10" fillId="0" borderId="17" xfId="57" applyFont="1" applyBorder="1" applyAlignment="1">
      <alignment horizontal="left" vertical="top" wrapText="1"/>
      <protection/>
    </xf>
    <xf numFmtId="0" fontId="10" fillId="0" borderId="19" xfId="57" applyFont="1" applyBorder="1" applyAlignment="1">
      <alignment horizontal="left" vertical="top" wrapText="1"/>
      <protection/>
    </xf>
    <xf numFmtId="0" fontId="1" fillId="0" borderId="0" xfId="57" applyFont="1" applyBorder="1" applyAlignment="1">
      <alignment horizontal="center"/>
      <protection/>
    </xf>
    <xf numFmtId="0" fontId="1" fillId="0" borderId="0" xfId="57" applyFont="1" applyBorder="1" applyAlignment="1">
      <alignment horizontal="left" indent="7"/>
      <protection/>
    </xf>
    <xf numFmtId="0" fontId="1" fillId="0" borderId="0" xfId="57" applyFont="1" applyAlignment="1">
      <alignment horizontal="center"/>
      <protection/>
    </xf>
    <xf numFmtId="0" fontId="3" fillId="0" borderId="0" xfId="57" applyFont="1" applyBorder="1" applyAlignment="1">
      <alignment horizontal="center"/>
      <protection/>
    </xf>
    <xf numFmtId="0" fontId="1" fillId="0" borderId="0" xfId="57" applyFont="1" applyBorder="1" applyAlignment="1">
      <alignment horizontal="center" vertical="center"/>
      <protection/>
    </xf>
    <xf numFmtId="0" fontId="3" fillId="0" borderId="0" xfId="57" applyFont="1" applyAlignment="1" applyProtection="1">
      <alignment horizontal="center"/>
      <protection locked="0"/>
    </xf>
    <xf numFmtId="0" fontId="1" fillId="0" borderId="23" xfId="57" applyFont="1" applyBorder="1" applyAlignment="1" applyProtection="1">
      <alignment horizontal="center" vertical="center" wrapText="1"/>
      <protection locked="0"/>
    </xf>
    <xf numFmtId="0" fontId="1" fillId="0" borderId="24" xfId="57" applyFont="1" applyBorder="1" applyAlignment="1" applyProtection="1">
      <alignment horizontal="center" vertical="center" wrapText="1"/>
      <protection locked="0"/>
    </xf>
    <xf numFmtId="0" fontId="1" fillId="0" borderId="20" xfId="57" applyFont="1" applyBorder="1" applyAlignment="1" applyProtection="1">
      <alignment horizontal="center" vertical="center" wrapText="1"/>
      <protection locked="0"/>
    </xf>
    <xf numFmtId="0" fontId="1" fillId="0" borderId="15" xfId="57" applyFont="1" applyBorder="1" applyAlignment="1" applyProtection="1">
      <alignment horizontal="center" vertical="center" wrapText="1"/>
      <protection locked="0"/>
    </xf>
    <xf numFmtId="0" fontId="1" fillId="0" borderId="23" xfId="57" applyFont="1" applyBorder="1" applyAlignment="1" applyProtection="1">
      <alignment horizontal="center" vertical="center"/>
      <protection locked="0"/>
    </xf>
    <xf numFmtId="0" fontId="1" fillId="0" borderId="24" xfId="57" applyFont="1" applyBorder="1" applyAlignment="1" applyProtection="1">
      <alignment horizontal="center" vertical="center"/>
      <protection locked="0"/>
    </xf>
    <xf numFmtId="0" fontId="1" fillId="0" borderId="0" xfId="57" applyFont="1" applyAlignment="1" applyProtection="1">
      <alignment horizontal="center"/>
      <protection locked="0"/>
    </xf>
    <xf numFmtId="0" fontId="10" fillId="0" borderId="19" xfId="57" applyFont="1" applyBorder="1" applyAlignment="1">
      <alignment horizontal="center" vertical="center" textRotation="90" wrapText="1"/>
      <protection/>
    </xf>
    <xf numFmtId="0" fontId="10" fillId="0" borderId="0" xfId="57" applyFont="1" applyBorder="1" applyAlignment="1">
      <alignment horizontal="center" vertical="center" textRotation="90" wrapText="1"/>
      <protection/>
    </xf>
    <xf numFmtId="0" fontId="10" fillId="0" borderId="13" xfId="57" applyFont="1" applyBorder="1" applyAlignment="1">
      <alignment horizontal="center" vertical="center" textRotation="90" wrapText="1"/>
      <protection/>
    </xf>
    <xf numFmtId="0" fontId="10" fillId="0" borderId="22" xfId="57" applyFont="1" applyBorder="1" applyAlignment="1">
      <alignment horizontal="center" vertical="center" wrapText="1"/>
      <protection/>
    </xf>
    <xf numFmtId="0" fontId="10" fillId="0" borderId="0" xfId="57" applyFont="1" applyBorder="1" applyAlignment="1">
      <alignment horizontal="center" vertical="center" wrapText="1"/>
      <protection/>
    </xf>
    <xf numFmtId="0" fontId="1" fillId="0" borderId="23" xfId="57" applyFont="1" applyBorder="1" applyAlignment="1">
      <alignment horizontal="center" vertical="center" textRotation="90" wrapText="1"/>
      <protection/>
    </xf>
    <xf numFmtId="0" fontId="1" fillId="0" borderId="19" xfId="57" applyFont="1" applyBorder="1" applyAlignment="1">
      <alignment horizontal="center" vertical="center" textRotation="90" wrapText="1"/>
      <protection/>
    </xf>
    <xf numFmtId="0" fontId="1" fillId="0" borderId="24" xfId="57" applyFont="1" applyBorder="1" applyAlignment="1">
      <alignment horizontal="center" vertical="center" textRotation="90" wrapText="1"/>
      <protection/>
    </xf>
    <xf numFmtId="0" fontId="1" fillId="0" borderId="12" xfId="57" applyFont="1" applyBorder="1" applyAlignment="1">
      <alignment horizontal="center" vertical="center" wrapText="1"/>
      <protection/>
    </xf>
    <xf numFmtId="0" fontId="1" fillId="0" borderId="0" xfId="57" applyFont="1" applyBorder="1" applyAlignment="1">
      <alignment horizontal="center" vertical="center" wrapText="1"/>
      <protection/>
    </xf>
    <xf numFmtId="0" fontId="1" fillId="0" borderId="19"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1" fillId="0" borderId="24" xfId="57" applyFont="1" applyBorder="1" applyAlignment="1">
      <alignment horizontal="center" vertical="center" wrapText="1"/>
      <protection/>
    </xf>
    <xf numFmtId="0" fontId="1" fillId="0" borderId="10" xfId="57" applyFont="1" applyBorder="1" applyAlignment="1">
      <alignment horizontal="center" vertical="center"/>
      <protection/>
    </xf>
    <xf numFmtId="0" fontId="1" fillId="0" borderId="22" xfId="57" applyFont="1" applyBorder="1" applyAlignment="1">
      <alignment horizontal="center" vertical="center"/>
      <protection/>
    </xf>
    <xf numFmtId="0" fontId="1" fillId="0" borderId="12" xfId="57" applyFont="1" applyBorder="1" applyAlignment="1">
      <alignment horizontal="center" vertical="center"/>
      <protection/>
    </xf>
    <xf numFmtId="0" fontId="1" fillId="0" borderId="14" xfId="57" applyFont="1" applyBorder="1" applyAlignment="1">
      <alignment horizontal="center" vertical="center" wrapText="1"/>
      <protection/>
    </xf>
    <xf numFmtId="0" fontId="1" fillId="0" borderId="16"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0" xfId="57" applyFont="1" applyBorder="1" applyAlignment="1">
      <alignment horizontal="center" vertical="center" wrapText="1"/>
      <protection/>
    </xf>
    <xf numFmtId="0" fontId="1" fillId="0" borderId="0" xfId="57" applyFont="1" applyAlignment="1">
      <alignment horizontal="center" vertical="center" textRotation="180"/>
      <protection/>
    </xf>
    <xf numFmtId="0" fontId="1" fillId="0" borderId="23" xfId="57" applyFont="1" applyBorder="1" applyAlignment="1">
      <alignment horizontal="center" vertical="center" wrapText="1"/>
      <protection/>
    </xf>
    <xf numFmtId="0" fontId="1" fillId="0" borderId="23" xfId="57" applyFont="1" applyBorder="1" applyAlignment="1">
      <alignment horizontal="center" vertical="center"/>
      <protection/>
    </xf>
    <xf numFmtId="0" fontId="1" fillId="0" borderId="24" xfId="57" applyFont="1" applyBorder="1" applyAlignment="1">
      <alignment horizontal="center" vertical="center"/>
      <protection/>
    </xf>
    <xf numFmtId="0" fontId="1" fillId="0" borderId="10" xfId="57" applyFont="1" applyBorder="1" applyAlignment="1">
      <alignment horizontal="center"/>
      <protection/>
    </xf>
    <xf numFmtId="0" fontId="1" fillId="0" borderId="22" xfId="57" applyFont="1" applyBorder="1" applyAlignment="1">
      <alignment horizontal="center"/>
      <protection/>
    </xf>
    <xf numFmtId="0" fontId="1" fillId="0" borderId="23" xfId="57" applyFont="1" applyBorder="1" applyAlignment="1">
      <alignment horizontal="center"/>
      <protection/>
    </xf>
    <xf numFmtId="0" fontId="1" fillId="0" borderId="17" xfId="57" applyFont="1" applyBorder="1" applyAlignment="1">
      <alignment horizontal="center" vertical="center"/>
      <protection/>
    </xf>
    <xf numFmtId="0" fontId="1" fillId="0" borderId="19" xfId="57" applyFont="1" applyBorder="1" applyAlignment="1">
      <alignment horizontal="center" vertical="center"/>
      <protection/>
    </xf>
    <xf numFmtId="0" fontId="1" fillId="0" borderId="12" xfId="57" applyFont="1" applyBorder="1" applyAlignment="1">
      <alignment horizontal="center"/>
      <protection/>
    </xf>
    <xf numFmtId="0" fontId="1" fillId="0" borderId="12" xfId="57" applyFont="1" applyFill="1" applyBorder="1" applyAlignment="1">
      <alignment horizontal="left" wrapText="1"/>
      <protection/>
    </xf>
    <xf numFmtId="0" fontId="3" fillId="0" borderId="0" xfId="0" applyFont="1" applyAlignment="1">
      <alignment horizontal="center"/>
    </xf>
    <xf numFmtId="0" fontId="1" fillId="0" borderId="0" xfId="0" applyFont="1" applyAlignment="1">
      <alignment horizontal="left" wrapText="1"/>
    </xf>
    <xf numFmtId="0" fontId="8" fillId="0" borderId="12" xfId="0" applyFont="1" applyBorder="1" applyAlignment="1">
      <alignment horizontal="center" vertical="top" wrapText="1"/>
    </xf>
    <xf numFmtId="0" fontId="8"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center"/>
    </xf>
    <xf numFmtId="0" fontId="1" fillId="0" borderId="21" xfId="57" applyFont="1" applyBorder="1" applyAlignment="1">
      <alignment horizontal="center" vertical="center" wrapText="1"/>
      <protection/>
    </xf>
    <xf numFmtId="0" fontId="1" fillId="0" borderId="14" xfId="57" applyFont="1" applyBorder="1" applyAlignment="1">
      <alignment horizontal="center" vertical="center"/>
      <protection/>
    </xf>
    <xf numFmtId="0" fontId="3" fillId="0" borderId="0" xfId="57" applyFont="1" applyAlignment="1">
      <alignment horizontal="center"/>
      <protection/>
    </xf>
    <xf numFmtId="0" fontId="1" fillId="0" borderId="0" xfId="57" applyFont="1" applyBorder="1" applyAlignment="1">
      <alignment horizontal="left" vertical="center" textRotation="180"/>
      <protection/>
    </xf>
    <xf numFmtId="0" fontId="1" fillId="0" borderId="23" xfId="57" applyFont="1" applyBorder="1" applyAlignment="1">
      <alignment horizontal="left" vertical="center"/>
      <protection/>
    </xf>
    <xf numFmtId="0" fontId="1" fillId="0" borderId="19" xfId="57" applyFont="1" applyBorder="1" applyAlignment="1">
      <alignment horizontal="left" vertical="center"/>
      <protection/>
    </xf>
    <xf numFmtId="0" fontId="1" fillId="0" borderId="24" xfId="57" applyFont="1" applyBorder="1" applyAlignment="1">
      <alignment horizontal="left" vertical="center"/>
      <protection/>
    </xf>
    <xf numFmtId="0" fontId="1" fillId="0" borderId="0" xfId="58" applyFont="1" applyBorder="1" applyAlignment="1">
      <alignment wrapText="1"/>
      <protection/>
    </xf>
    <xf numFmtId="0" fontId="1" fillId="0" borderId="13" xfId="58" applyFont="1" applyBorder="1" applyAlignment="1">
      <alignment horizontal="right" wrapText="1"/>
      <protection/>
    </xf>
    <xf numFmtId="0" fontId="14" fillId="0" borderId="0" xfId="58" applyFont="1" applyAlignment="1">
      <alignment horizontal="center" vertical="center" textRotation="180"/>
      <protection/>
    </xf>
    <xf numFmtId="0" fontId="1" fillId="0" borderId="23" xfId="58" applyFont="1" applyBorder="1" applyAlignment="1">
      <alignment horizontal="center" vertical="center" wrapText="1"/>
      <protection/>
    </xf>
    <xf numFmtId="0" fontId="1" fillId="0" borderId="19" xfId="58" applyFont="1" applyBorder="1" applyAlignment="1">
      <alignment horizontal="center" vertical="center" wrapText="1"/>
      <protection/>
    </xf>
    <xf numFmtId="0" fontId="1" fillId="0" borderId="24" xfId="58" applyFont="1" applyBorder="1" applyAlignment="1">
      <alignment horizontal="center" vertical="center" wrapText="1"/>
      <protection/>
    </xf>
    <xf numFmtId="0" fontId="3" fillId="0" borderId="10" xfId="58" applyFont="1" applyBorder="1" applyAlignment="1">
      <alignment horizontal="center" vertical="center" wrapText="1"/>
      <protection/>
    </xf>
    <xf numFmtId="0" fontId="3" fillId="0" borderId="11" xfId="58" applyFont="1" applyBorder="1" applyAlignment="1">
      <alignment horizontal="center" vertical="center" wrapText="1"/>
      <protection/>
    </xf>
    <xf numFmtId="0" fontId="1" fillId="0" borderId="10" xfId="58" applyFont="1" applyBorder="1" applyAlignment="1">
      <alignment horizontal="center" vertical="center"/>
      <protection/>
    </xf>
    <xf numFmtId="0" fontId="1" fillId="0" borderId="22" xfId="58" applyFont="1" applyBorder="1" applyAlignment="1">
      <alignment horizontal="center" vertical="center"/>
      <protection/>
    </xf>
    <xf numFmtId="0" fontId="1" fillId="0" borderId="14" xfId="58" applyFont="1" applyBorder="1" applyAlignment="1">
      <alignment horizontal="center" vertical="center" wrapText="1"/>
      <protection/>
    </xf>
    <xf numFmtId="0" fontId="1" fillId="0" borderId="15" xfId="58" applyFont="1" applyBorder="1" applyAlignment="1">
      <alignment horizontal="center" vertical="center" wrapText="1"/>
      <protection/>
    </xf>
    <xf numFmtId="0" fontId="1" fillId="0" borderId="11" xfId="58" applyFont="1" applyBorder="1" applyAlignment="1">
      <alignment horizontal="center" vertical="center" wrapText="1"/>
      <protection/>
    </xf>
    <xf numFmtId="0" fontId="1" fillId="0" borderId="13" xfId="58" applyFont="1" applyBorder="1" applyAlignment="1">
      <alignment horizontal="center" vertical="center"/>
      <protection/>
    </xf>
    <xf numFmtId="0" fontId="1" fillId="0" borderId="13" xfId="58" applyFont="1" applyBorder="1" applyAlignment="1">
      <alignment horizontal="left" wrapText="1"/>
      <protection/>
    </xf>
    <xf numFmtId="0" fontId="14" fillId="0" borderId="0" xfId="58" applyFont="1" applyAlignment="1">
      <alignment horizontal="left" vertical="center" textRotation="180"/>
      <protection/>
    </xf>
    <xf numFmtId="0" fontId="1" fillId="0" borderId="23" xfId="58" applyFont="1" applyBorder="1" applyAlignment="1">
      <alignment horizontal="left" vertical="center" wrapText="1"/>
      <protection/>
    </xf>
    <xf numFmtId="0" fontId="1" fillId="0" borderId="24" xfId="58" applyFont="1" applyBorder="1" applyAlignment="1">
      <alignment horizontal="left" vertical="center" wrapText="1"/>
      <protection/>
    </xf>
    <xf numFmtId="0" fontId="1" fillId="0" borderId="10" xfId="58" applyFont="1" applyBorder="1" applyAlignment="1">
      <alignment horizontal="center" vertical="center" wrapText="1"/>
      <protection/>
    </xf>
    <xf numFmtId="0" fontId="10" fillId="0" borderId="0" xfId="58" applyFont="1" applyBorder="1" applyAlignment="1">
      <alignment horizontal="left" vertical="center" textRotation="180" wrapText="1"/>
      <protection/>
    </xf>
    <xf numFmtId="0" fontId="10" fillId="0" borderId="14" xfId="58" applyFont="1" applyBorder="1" applyAlignment="1">
      <alignment horizontal="center" vertical="center" wrapText="1"/>
      <protection/>
    </xf>
    <xf numFmtId="0" fontId="9" fillId="0" borderId="21" xfId="58" applyFont="1" applyBorder="1" applyAlignment="1">
      <alignment horizontal="center" vertical="center" textRotation="90" wrapText="1"/>
      <protection/>
    </xf>
    <xf numFmtId="0" fontId="9" fillId="0" borderId="18" xfId="58" applyFont="1" applyBorder="1" applyAlignment="1">
      <alignment horizontal="center" vertical="center" textRotation="90" wrapText="1"/>
      <protection/>
    </xf>
    <xf numFmtId="0" fontId="9" fillId="0" borderId="15" xfId="58" applyFont="1" applyBorder="1" applyAlignment="1">
      <alignment horizontal="center" vertical="center" textRotation="90" wrapText="1"/>
      <protection/>
    </xf>
    <xf numFmtId="0" fontId="10" fillId="0" borderId="1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13" xfId="58" applyFont="1" applyBorder="1" applyAlignment="1">
      <alignment horizontal="center" vertical="center"/>
      <protection/>
    </xf>
    <xf numFmtId="0" fontId="9" fillId="0" borderId="20" xfId="58" applyFont="1" applyBorder="1" applyAlignment="1">
      <alignment horizontal="center" vertical="center" textRotation="90" wrapText="1"/>
      <protection/>
    </xf>
    <xf numFmtId="0" fontId="10" fillId="0" borderId="11" xfId="58" applyFont="1" applyBorder="1" applyAlignment="1">
      <alignment horizontal="center" vertical="center"/>
      <protection/>
    </xf>
    <xf numFmtId="0" fontId="9" fillId="0" borderId="17" xfId="58" applyFont="1" applyBorder="1" applyAlignment="1">
      <alignment horizontal="center" vertical="center" textRotation="90" wrapText="1"/>
      <protection/>
    </xf>
    <xf numFmtId="0" fontId="9" fillId="0" borderId="0" xfId="58" applyFont="1" applyBorder="1" applyAlignment="1">
      <alignment horizontal="center" vertical="center" textRotation="90" wrapText="1"/>
      <protection/>
    </xf>
    <xf numFmtId="0" fontId="9" fillId="0" borderId="0" xfId="58" applyFont="1" applyBorder="1" applyAlignment="1">
      <alignment horizontal="left" vertical="center"/>
      <protection/>
    </xf>
    <xf numFmtId="0" fontId="1" fillId="0" borderId="13" xfId="58" applyFont="1" applyBorder="1" applyAlignment="1">
      <alignment horizontal="left" vertical="center" wrapText="1"/>
      <protection/>
    </xf>
    <xf numFmtId="0" fontId="1" fillId="0" borderId="0" xfId="58" applyFont="1" applyBorder="1" applyAlignment="1">
      <alignment horizontal="center" vertical="center" textRotation="180"/>
      <protection/>
    </xf>
    <xf numFmtId="0" fontId="10" fillId="0" borderId="23" xfId="58" applyFont="1" applyBorder="1" applyAlignment="1">
      <alignment horizontal="left" vertical="center" textRotation="90" wrapText="1"/>
      <protection/>
    </xf>
    <xf numFmtId="0" fontId="10" fillId="0" borderId="24" xfId="58" applyFont="1" applyBorder="1" applyAlignment="1">
      <alignment horizontal="left" vertical="center" textRotation="90" wrapText="1"/>
      <protection/>
    </xf>
    <xf numFmtId="0" fontId="9" fillId="0" borderId="20" xfId="58" applyFont="1" applyBorder="1" applyAlignment="1">
      <alignment vertical="center" textRotation="90" wrapText="1"/>
      <protection/>
    </xf>
    <xf numFmtId="0" fontId="9" fillId="0" borderId="15" xfId="58" applyFont="1" applyBorder="1" applyAlignment="1">
      <alignment vertical="center" textRotation="90" wrapText="1"/>
      <protection/>
    </xf>
    <xf numFmtId="0" fontId="3" fillId="0" borderId="0" xfId="57" applyFont="1" applyAlignment="1">
      <alignment horizontal="center" vertical="justify"/>
      <protection/>
    </xf>
    <xf numFmtId="0" fontId="1" fillId="0" borderId="0" xfId="57" applyFont="1" applyBorder="1" applyAlignment="1">
      <alignment horizontal="left" wrapText="1"/>
      <protection/>
    </xf>
    <xf numFmtId="0" fontId="1" fillId="0" borderId="13" xfId="57" applyFont="1" applyBorder="1" applyAlignment="1">
      <alignment horizontal="left" wrapText="1"/>
      <protection/>
    </xf>
    <xf numFmtId="0" fontId="1" fillId="0" borderId="12" xfId="57" applyFont="1" applyBorder="1" applyAlignment="1">
      <alignment horizontal="left" vertical="center" wrapText="1"/>
      <protection/>
    </xf>
    <xf numFmtId="0" fontId="1" fillId="0" borderId="0" xfId="57" applyFont="1" applyBorder="1" applyAlignment="1">
      <alignment horizontal="left" vertical="center" wrapText="1"/>
      <protection/>
    </xf>
    <xf numFmtId="0" fontId="1" fillId="0" borderId="0" xfId="57" applyFont="1" applyBorder="1" applyAlignment="1">
      <alignment horizontal="left" vertical="center" wrapText="1" indent="1"/>
      <protection/>
    </xf>
    <xf numFmtId="0" fontId="1" fillId="0" borderId="13" xfId="57" applyFont="1" applyBorder="1" applyAlignment="1">
      <alignment horizontal="center" vertical="center"/>
      <protection/>
    </xf>
    <xf numFmtId="0" fontId="1" fillId="0" borderId="12" xfId="57" applyFont="1" applyBorder="1" applyAlignment="1">
      <alignment horizontal="left" vertical="center"/>
      <protection/>
    </xf>
    <xf numFmtId="0" fontId="1" fillId="0" borderId="0" xfId="57" applyFont="1" applyBorder="1" applyAlignment="1">
      <alignment horizontal="left"/>
      <protection/>
    </xf>
    <xf numFmtId="0" fontId="1" fillId="0" borderId="20"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1" fillId="0" borderId="21" xfId="57" applyFont="1" applyBorder="1" applyAlignment="1">
      <alignment horizontal="center" vertical="center"/>
      <protection/>
    </xf>
    <xf numFmtId="0" fontId="1" fillId="0" borderId="16" xfId="57" applyFont="1" applyBorder="1" applyAlignment="1">
      <alignment horizontal="center" vertical="center"/>
      <protection/>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left"/>
    </xf>
    <xf numFmtId="0" fontId="1" fillId="0" borderId="13" xfId="0" applyFont="1" applyBorder="1" applyAlignment="1">
      <alignment horizontal="center"/>
    </xf>
    <xf numFmtId="0" fontId="3" fillId="0" borderId="0" xfId="59" applyFont="1" applyBorder="1" applyAlignment="1" applyProtection="1">
      <alignment horizontal="center"/>
      <protection/>
    </xf>
    <xf numFmtId="166" fontId="1" fillId="0" borderId="13" xfId="59" applyNumberFormat="1" applyFont="1" applyBorder="1" applyAlignment="1" applyProtection="1">
      <alignment horizontal="left"/>
      <protection/>
    </xf>
    <xf numFmtId="0" fontId="1" fillId="33" borderId="13" xfId="59" applyFont="1" applyFill="1" applyBorder="1" applyAlignment="1" applyProtection="1">
      <alignment horizontal="left"/>
      <protection/>
    </xf>
    <xf numFmtId="0" fontId="1" fillId="0" borderId="0" xfId="59" applyFont="1" applyBorder="1" applyAlignment="1" applyProtection="1">
      <alignment horizontal="center"/>
      <protection locked="0"/>
    </xf>
    <xf numFmtId="0" fontId="1" fillId="0" borderId="13" xfId="59" applyFont="1" applyFill="1" applyBorder="1" applyAlignment="1" applyProtection="1">
      <alignment horizontal="left"/>
      <protection/>
    </xf>
    <xf numFmtId="166" fontId="1" fillId="0" borderId="12" xfId="59" applyNumberFormat="1" applyFont="1" applyFill="1" applyBorder="1" applyAlignment="1" applyProtection="1">
      <alignment horizontal="left" vertical="center" wrapText="1"/>
      <protection/>
    </xf>
    <xf numFmtId="166" fontId="1" fillId="0" borderId="23" xfId="59" applyNumberFormat="1" applyFont="1" applyFill="1" applyBorder="1" applyAlignment="1" applyProtection="1">
      <alignment horizontal="left" vertical="center" wrapText="1"/>
      <protection/>
    </xf>
    <xf numFmtId="166" fontId="1" fillId="0" borderId="13" xfId="59" applyNumberFormat="1" applyFont="1" applyFill="1" applyBorder="1" applyAlignment="1" applyProtection="1">
      <alignment horizontal="left" vertical="center" wrapText="1"/>
      <protection/>
    </xf>
    <xf numFmtId="166" fontId="1" fillId="0" borderId="24" xfId="59" applyNumberFormat="1" applyFont="1" applyFill="1" applyBorder="1" applyAlignment="1" applyProtection="1">
      <alignment horizontal="left" vertical="center" wrapText="1"/>
      <protection/>
    </xf>
    <xf numFmtId="0" fontId="1" fillId="0" borderId="21" xfId="59" applyFont="1" applyFill="1" applyBorder="1" applyAlignment="1" applyProtection="1">
      <alignment horizontal="center" vertical="center" textRotation="90" wrapText="1"/>
      <protection/>
    </xf>
    <xf numFmtId="0" fontId="1" fillId="0" borderId="12" xfId="59" applyFont="1" applyFill="1" applyBorder="1" applyAlignment="1" applyProtection="1">
      <alignment horizontal="center" vertical="center" textRotation="90" wrapText="1"/>
      <protection/>
    </xf>
    <xf numFmtId="0" fontId="1" fillId="0" borderId="16" xfId="59" applyFont="1" applyFill="1" applyBorder="1" applyAlignment="1" applyProtection="1">
      <alignment horizontal="center" vertical="center" textRotation="90" wrapText="1"/>
      <protection/>
    </xf>
    <xf numFmtId="0" fontId="1" fillId="0" borderId="13" xfId="59" applyFont="1" applyFill="1" applyBorder="1" applyAlignment="1" applyProtection="1">
      <alignment horizontal="center" vertical="center" textRotation="90" wrapText="1"/>
      <protection/>
    </xf>
    <xf numFmtId="1" fontId="1" fillId="33" borderId="12" xfId="59" applyNumberFormat="1" applyFont="1" applyFill="1" applyBorder="1" applyAlignment="1" applyProtection="1">
      <alignment horizontal="left" wrapText="1"/>
      <protection/>
    </xf>
    <xf numFmtId="0" fontId="1" fillId="33" borderId="12" xfId="59" applyFont="1" applyFill="1" applyBorder="1" applyAlignment="1" applyProtection="1">
      <alignment horizontal="right"/>
      <protection locked="0"/>
    </xf>
    <xf numFmtId="1" fontId="1" fillId="33" borderId="13" xfId="59" applyNumberFormat="1" applyFont="1" applyFill="1" applyBorder="1" applyAlignment="1" applyProtection="1">
      <alignment horizontal="left" wrapText="1"/>
      <protection/>
    </xf>
    <xf numFmtId="0" fontId="1" fillId="33" borderId="13" xfId="59" applyFont="1" applyFill="1" applyBorder="1" applyAlignment="1" applyProtection="1">
      <alignment horizontal="right"/>
      <protection locked="0"/>
    </xf>
    <xf numFmtId="0" fontId="1" fillId="33" borderId="0" xfId="59" applyFont="1" applyFill="1" applyAlignment="1" applyProtection="1">
      <alignment horizontal="left"/>
      <protection/>
    </xf>
    <xf numFmtId="0" fontId="1" fillId="33" borderId="23" xfId="59" applyFont="1" applyFill="1" applyBorder="1" applyAlignment="1" applyProtection="1">
      <alignment horizontal="left" vertical="center" wrapText="1"/>
      <protection/>
    </xf>
    <xf numFmtId="0" fontId="1" fillId="33" borderId="19" xfId="59" applyFont="1" applyFill="1" applyBorder="1" applyAlignment="1" applyProtection="1">
      <alignment horizontal="left" vertical="center" wrapText="1"/>
      <protection/>
    </xf>
    <xf numFmtId="0" fontId="1" fillId="33" borderId="10" xfId="59" applyFont="1" applyFill="1" applyBorder="1" applyAlignment="1" applyProtection="1">
      <alignment horizontal="center" vertical="center" wrapText="1"/>
      <protection/>
    </xf>
    <xf numFmtId="0" fontId="1" fillId="33" borderId="22" xfId="59" applyFont="1" applyFill="1" applyBorder="1" applyAlignment="1" applyProtection="1">
      <alignment horizontal="center" vertical="center" wrapText="1"/>
      <protection/>
    </xf>
    <xf numFmtId="0" fontId="1" fillId="33" borderId="14" xfId="59" applyFont="1" applyFill="1" applyBorder="1" applyAlignment="1" applyProtection="1">
      <alignment horizontal="center" vertical="center" wrapText="1"/>
      <protection/>
    </xf>
    <xf numFmtId="0" fontId="1" fillId="33" borderId="11" xfId="59" applyFont="1" applyFill="1" applyBorder="1" applyAlignment="1" applyProtection="1">
      <alignment horizontal="center" vertical="center" textRotation="90" wrapText="1"/>
      <protection/>
    </xf>
    <xf numFmtId="0" fontId="1" fillId="33" borderId="20" xfId="59" applyFont="1" applyFill="1" applyBorder="1" applyAlignment="1" applyProtection="1">
      <alignment horizontal="center" vertical="center" textRotation="90" wrapText="1"/>
      <protection/>
    </xf>
    <xf numFmtId="0" fontId="1" fillId="33" borderId="10" xfId="59" applyFont="1" applyFill="1" applyBorder="1" applyAlignment="1" applyProtection="1">
      <alignment horizontal="center" vertical="center" textRotation="90" wrapText="1"/>
      <protection/>
    </xf>
    <xf numFmtId="0" fontId="1" fillId="33" borderId="21" xfId="59" applyFont="1" applyFill="1" applyBorder="1" applyAlignment="1" applyProtection="1">
      <alignment horizontal="center" vertical="center" textRotation="90" wrapText="1"/>
      <protection/>
    </xf>
    <xf numFmtId="0" fontId="1" fillId="33" borderId="17" xfId="59" applyFont="1" applyFill="1" applyBorder="1" applyAlignment="1" applyProtection="1">
      <alignment horizontal="center" vertical="center" textRotation="90" wrapText="1"/>
      <protection/>
    </xf>
    <xf numFmtId="0" fontId="1" fillId="0" borderId="0" xfId="59" applyFont="1" applyBorder="1" applyAlignment="1" applyProtection="1">
      <alignment horizontal="center" vertical="center" textRotation="90" wrapText="1"/>
      <protection/>
    </xf>
    <xf numFmtId="0" fontId="1" fillId="0" borderId="0" xfId="59" applyFont="1" applyAlignment="1" applyProtection="1">
      <alignment horizontal="center"/>
      <protection locked="0"/>
    </xf>
    <xf numFmtId="0" fontId="3" fillId="0" borderId="0" xfId="0" applyFont="1" applyAlignment="1" applyProtection="1">
      <alignment horizontal="center"/>
      <protection/>
    </xf>
    <xf numFmtId="0" fontId="10" fillId="0" borderId="13" xfId="0" applyFont="1" applyBorder="1" applyAlignment="1" applyProtection="1">
      <alignment horizontal="left" wrapText="1"/>
      <protection/>
    </xf>
    <xf numFmtId="0" fontId="1" fillId="0" borderId="23" xfId="0" applyFont="1" applyBorder="1" applyAlignment="1" applyProtection="1">
      <alignment horizontal="left" vertical="center" wrapText="1"/>
      <protection/>
    </xf>
    <xf numFmtId="0" fontId="1" fillId="0" borderId="24" xfId="0"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1" fillId="0" borderId="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3" fillId="0" borderId="0" xfId="57" applyFont="1" applyAlignment="1">
      <alignment horizontal="center" vertical="center"/>
      <protection/>
    </xf>
    <xf numFmtId="0" fontId="11" fillId="0" borderId="0" xfId="57" applyFont="1" applyAlignment="1">
      <alignment horizontal="center"/>
      <protection/>
    </xf>
    <xf numFmtId="0" fontId="1" fillId="0" borderId="0" xfId="57" applyFont="1" applyAlignment="1">
      <alignment horizontal="left"/>
      <protection/>
    </xf>
    <xf numFmtId="0" fontId="1" fillId="0" borderId="22" xfId="57" applyFont="1" applyBorder="1" applyAlignment="1">
      <alignment horizontal="left" vertical="center"/>
      <protection/>
    </xf>
    <xf numFmtId="0" fontId="1" fillId="0" borderId="14" xfId="57" applyFont="1" applyBorder="1" applyAlignment="1">
      <alignment horizontal="left" vertical="center"/>
      <protection/>
    </xf>
    <xf numFmtId="0" fontId="1" fillId="33" borderId="0" xfId="57" applyFont="1" applyFill="1" applyBorder="1" applyAlignment="1">
      <alignment horizontal="left" vertical="center" wrapText="1"/>
      <protection/>
    </xf>
    <xf numFmtId="0" fontId="1" fillId="33" borderId="0" xfId="57" applyFont="1" applyFill="1" applyBorder="1" applyAlignment="1">
      <alignment vertical="center" wrapText="1"/>
      <protection/>
    </xf>
    <xf numFmtId="0" fontId="1" fillId="33" borderId="12" xfId="57" applyFont="1" applyFill="1" applyBorder="1" applyAlignment="1">
      <alignment horizontal="left"/>
      <protection/>
    </xf>
    <xf numFmtId="0" fontId="1" fillId="33" borderId="13" xfId="57" applyFont="1" applyFill="1" applyBorder="1" applyAlignment="1">
      <alignment horizontal="left" vertical="center" wrapText="1"/>
      <protection/>
    </xf>
    <xf numFmtId="0" fontId="1" fillId="33" borderId="0" xfId="57" applyFont="1" applyFill="1" applyAlignment="1">
      <alignment horizontal="left"/>
      <protection/>
    </xf>
    <xf numFmtId="0" fontId="1" fillId="33" borderId="21" xfId="57" applyFont="1" applyFill="1" applyBorder="1" applyAlignment="1">
      <alignment horizontal="center" vertical="center"/>
      <protection/>
    </xf>
    <xf numFmtId="0" fontId="1" fillId="33" borderId="23" xfId="57" applyFont="1" applyFill="1" applyBorder="1" applyAlignment="1">
      <alignment horizontal="center" vertical="center"/>
      <protection/>
    </xf>
    <xf numFmtId="0" fontId="1" fillId="33" borderId="12" xfId="57" applyFont="1" applyFill="1" applyBorder="1" applyAlignment="1">
      <alignment horizontal="center" vertical="center"/>
      <protection/>
    </xf>
    <xf numFmtId="0" fontId="1" fillId="33" borderId="12" xfId="57" applyFont="1" applyFill="1" applyBorder="1" applyAlignment="1">
      <alignment horizontal="right"/>
      <protection/>
    </xf>
    <xf numFmtId="0" fontId="1" fillId="33" borderId="0" xfId="57" applyFont="1" applyFill="1" applyBorder="1" applyAlignment="1">
      <alignment horizontal="right"/>
      <protection/>
    </xf>
    <xf numFmtId="0" fontId="1" fillId="33" borderId="0" xfId="57" applyFont="1" applyFill="1" applyAlignment="1">
      <alignment horizontal="center"/>
      <protection/>
    </xf>
    <xf numFmtId="0" fontId="1" fillId="33" borderId="13" xfId="57" applyFont="1" applyFill="1" applyBorder="1" applyAlignment="1">
      <alignment horizontal="right"/>
      <protection/>
    </xf>
    <xf numFmtId="0" fontId="1" fillId="0" borderId="0" xfId="57" applyFont="1" applyAlignment="1">
      <alignment horizontal="left" wrapText="1"/>
      <protection/>
    </xf>
    <xf numFmtId="0" fontId="1" fillId="0" borderId="23" xfId="57" applyFont="1" applyBorder="1" applyAlignment="1">
      <alignment horizontal="left" vertical="center" wrapText="1"/>
      <protection/>
    </xf>
    <xf numFmtId="0" fontId="1" fillId="33" borderId="12" xfId="57" applyFont="1" applyFill="1" applyBorder="1" applyAlignment="1">
      <alignment horizontal="left" wrapText="1"/>
      <protection/>
    </xf>
    <xf numFmtId="0" fontId="1" fillId="33" borderId="0" xfId="57" applyFont="1" applyFill="1" applyBorder="1" applyAlignment="1">
      <alignment horizontal="left" wrapText="1"/>
      <protection/>
    </xf>
    <xf numFmtId="0" fontId="1" fillId="33" borderId="13" xfId="57" applyFont="1" applyFill="1" applyBorder="1" applyAlignment="1">
      <alignment horizontal="left" wrapText="1"/>
      <protection/>
    </xf>
    <xf numFmtId="0" fontId="1" fillId="33" borderId="0" xfId="57" applyFont="1" applyFill="1" applyAlignment="1">
      <alignment horizontal="left" wrapText="1"/>
      <protection/>
    </xf>
    <xf numFmtId="0" fontId="1" fillId="0" borderId="0" xfId="57" applyFont="1" applyAlignment="1">
      <alignment horizontal="center" vertical="center"/>
      <protection/>
    </xf>
    <xf numFmtId="0" fontId="35" fillId="0" borderId="0" xfId="0" applyFont="1" applyAlignment="1">
      <alignment horizontal="justify"/>
    </xf>
    <xf numFmtId="0" fontId="34" fillId="0" borderId="0" xfId="0" applyFont="1" applyAlignment="1">
      <alignment horizontal="justify"/>
    </xf>
    <xf numFmtId="0" fontId="35" fillId="0" borderId="0" xfId="0" applyFont="1" applyAlignment="1">
      <alignment horizontal="center"/>
    </xf>
    <xf numFmtId="0" fontId="34" fillId="0" borderId="0" xfId="0" applyFont="1" applyAlignment="1">
      <alignment horizontal="center"/>
    </xf>
    <xf numFmtId="0" fontId="35" fillId="0" borderId="0" xfId="0" applyFont="1" applyFill="1" applyAlignment="1">
      <alignment/>
    </xf>
    <xf numFmtId="0" fontId="35" fillId="0" borderId="0" xfId="0" applyFont="1" applyAlignment="1">
      <alignment/>
    </xf>
  </cellXfs>
  <cellStyles count="53">
    <cellStyle name="Normal" xfId="0"/>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0</xdr:colOff>
      <xdr:row>4</xdr:row>
      <xdr:rowOff>0</xdr:rowOff>
    </xdr:to>
    <xdr:sp>
      <xdr:nvSpPr>
        <xdr:cNvPr id="1" name="Line 1"/>
        <xdr:cNvSpPr>
          <a:spLocks/>
        </xdr:cNvSpPr>
      </xdr:nvSpPr>
      <xdr:spPr>
        <a:xfrm>
          <a:off x="2638425" y="809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133350</xdr:rowOff>
    </xdr:from>
    <xdr:to>
      <xdr:col>3</xdr:col>
      <xdr:colOff>0</xdr:colOff>
      <xdr:row>3</xdr:row>
      <xdr:rowOff>133350</xdr:rowOff>
    </xdr:to>
    <xdr:sp>
      <xdr:nvSpPr>
        <xdr:cNvPr id="2" name="Line 2"/>
        <xdr:cNvSpPr>
          <a:spLocks/>
        </xdr:cNvSpPr>
      </xdr:nvSpPr>
      <xdr:spPr>
        <a:xfrm>
          <a:off x="2638425" y="7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133350</xdr:rowOff>
    </xdr:from>
    <xdr:to>
      <xdr:col>3</xdr:col>
      <xdr:colOff>0</xdr:colOff>
      <xdr:row>3</xdr:row>
      <xdr:rowOff>133350</xdr:rowOff>
    </xdr:to>
    <xdr:sp>
      <xdr:nvSpPr>
        <xdr:cNvPr id="3" name="Line 3"/>
        <xdr:cNvSpPr>
          <a:spLocks/>
        </xdr:cNvSpPr>
      </xdr:nvSpPr>
      <xdr:spPr>
        <a:xfrm>
          <a:off x="2638425" y="7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4" name="Line 4"/>
        <xdr:cNvSpPr>
          <a:spLocks/>
        </xdr:cNvSpPr>
      </xdr:nvSpPr>
      <xdr:spPr>
        <a:xfrm>
          <a:off x="2638425" y="809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5" name="Line 5"/>
        <xdr:cNvSpPr>
          <a:spLocks/>
        </xdr:cNvSpPr>
      </xdr:nvSpPr>
      <xdr:spPr>
        <a:xfrm>
          <a:off x="2638425" y="809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133350</xdr:rowOff>
    </xdr:from>
    <xdr:to>
      <xdr:col>3</xdr:col>
      <xdr:colOff>0</xdr:colOff>
      <xdr:row>3</xdr:row>
      <xdr:rowOff>133350</xdr:rowOff>
    </xdr:to>
    <xdr:sp>
      <xdr:nvSpPr>
        <xdr:cNvPr id="6" name="Line 6"/>
        <xdr:cNvSpPr>
          <a:spLocks/>
        </xdr:cNvSpPr>
      </xdr:nvSpPr>
      <xdr:spPr>
        <a:xfrm>
          <a:off x="2638425" y="7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xdr:row>
      <xdr:rowOff>133350</xdr:rowOff>
    </xdr:from>
    <xdr:to>
      <xdr:col>3</xdr:col>
      <xdr:colOff>0</xdr:colOff>
      <xdr:row>3</xdr:row>
      <xdr:rowOff>133350</xdr:rowOff>
    </xdr:to>
    <xdr:sp>
      <xdr:nvSpPr>
        <xdr:cNvPr id="7" name="Line 7"/>
        <xdr:cNvSpPr>
          <a:spLocks/>
        </xdr:cNvSpPr>
      </xdr:nvSpPr>
      <xdr:spPr>
        <a:xfrm>
          <a:off x="2638425" y="7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8" name="Line 8"/>
        <xdr:cNvSpPr>
          <a:spLocks/>
        </xdr:cNvSpPr>
      </xdr:nvSpPr>
      <xdr:spPr>
        <a:xfrm>
          <a:off x="2638425" y="809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9" name="Line 9"/>
        <xdr:cNvSpPr>
          <a:spLocks/>
        </xdr:cNvSpPr>
      </xdr:nvSpPr>
      <xdr:spPr>
        <a:xfrm>
          <a:off x="2638425" y="809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3</xdr:row>
      <xdr:rowOff>180975</xdr:rowOff>
    </xdr:from>
    <xdr:to>
      <xdr:col>4</xdr:col>
      <xdr:colOff>457200</xdr:colOff>
      <xdr:row>3</xdr:row>
      <xdr:rowOff>180975</xdr:rowOff>
    </xdr:to>
    <xdr:sp>
      <xdr:nvSpPr>
        <xdr:cNvPr id="10" name="Line 10"/>
        <xdr:cNvSpPr>
          <a:spLocks/>
        </xdr:cNvSpPr>
      </xdr:nvSpPr>
      <xdr:spPr>
        <a:xfrm>
          <a:off x="3295650" y="809625"/>
          <a:ext cx="3524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3</xdr:row>
      <xdr:rowOff>180975</xdr:rowOff>
    </xdr:from>
    <xdr:to>
      <xdr:col>2</xdr:col>
      <xdr:colOff>466725</xdr:colOff>
      <xdr:row>3</xdr:row>
      <xdr:rowOff>180975</xdr:rowOff>
    </xdr:to>
    <xdr:sp>
      <xdr:nvSpPr>
        <xdr:cNvPr id="11" name="Line 11"/>
        <xdr:cNvSpPr>
          <a:spLocks/>
        </xdr:cNvSpPr>
      </xdr:nvSpPr>
      <xdr:spPr>
        <a:xfrm>
          <a:off x="2181225" y="809625"/>
          <a:ext cx="3714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xdr:row>
      <xdr:rowOff>180975</xdr:rowOff>
    </xdr:from>
    <xdr:to>
      <xdr:col>3</xdr:col>
      <xdr:colOff>466725</xdr:colOff>
      <xdr:row>3</xdr:row>
      <xdr:rowOff>180975</xdr:rowOff>
    </xdr:to>
    <xdr:sp>
      <xdr:nvSpPr>
        <xdr:cNvPr id="12" name="Line 13"/>
        <xdr:cNvSpPr>
          <a:spLocks/>
        </xdr:cNvSpPr>
      </xdr:nvSpPr>
      <xdr:spPr>
        <a:xfrm>
          <a:off x="2724150" y="809625"/>
          <a:ext cx="381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419100</xdr:colOff>
      <xdr:row>4</xdr:row>
      <xdr:rowOff>0</xdr:rowOff>
    </xdr:from>
    <xdr:ext cx="161925" cy="228600"/>
    <xdr:sp>
      <xdr:nvSpPr>
        <xdr:cNvPr id="1" name="Text Box 2"/>
        <xdr:cNvSpPr txBox="1">
          <a:spLocks noChangeArrowheads="1"/>
        </xdr:cNvSpPr>
      </xdr:nvSpPr>
      <xdr:spPr>
        <a:xfrm>
          <a:off x="3571875" y="828675"/>
          <a:ext cx="16192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0</xdr:colOff>
      <xdr:row>4</xdr:row>
      <xdr:rowOff>0</xdr:rowOff>
    </xdr:from>
    <xdr:to>
      <xdr:col>9</xdr:col>
      <xdr:colOff>0</xdr:colOff>
      <xdr:row>4</xdr:row>
      <xdr:rowOff>0</xdr:rowOff>
    </xdr:to>
    <xdr:sp>
      <xdr:nvSpPr>
        <xdr:cNvPr id="2" name="Line 3"/>
        <xdr:cNvSpPr>
          <a:spLocks/>
        </xdr:cNvSpPr>
      </xdr:nvSpPr>
      <xdr:spPr>
        <a:xfrm>
          <a:off x="3571875" y="828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3" name="Line 4"/>
        <xdr:cNvSpPr>
          <a:spLocks/>
        </xdr:cNvSpPr>
      </xdr:nvSpPr>
      <xdr:spPr>
        <a:xfrm flipV="1">
          <a:off x="3571875" y="828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0</xdr:colOff>
      <xdr:row>5</xdr:row>
      <xdr:rowOff>0</xdr:rowOff>
    </xdr:from>
    <xdr:ext cx="76200" cy="228600"/>
    <xdr:sp>
      <xdr:nvSpPr>
        <xdr:cNvPr id="4" name="Text Box 25"/>
        <xdr:cNvSpPr txBox="1">
          <a:spLocks noChangeArrowheads="1"/>
        </xdr:cNvSpPr>
      </xdr:nvSpPr>
      <xdr:spPr>
        <a:xfrm>
          <a:off x="1924050" y="990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JYILD-ANKH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namic"/>
      <sheetName val="oroh"/>
      <sheetName val="Sheet1"/>
      <sheetName val="Aj vildber 2009"/>
    </sheetNames>
    <sheetDataSet>
      <sheetData sheetId="1">
        <row r="22">
          <cell r="A22" t="str">
            <v>Óë áîîâ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zoomScalePageLayoutView="0" workbookViewId="0" topLeftCell="A1">
      <selection activeCell="M22" sqref="M22"/>
    </sheetView>
  </sheetViews>
  <sheetFormatPr defaultColWidth="9.140625" defaultRowHeight="12.75"/>
  <cols>
    <col min="1" max="2" width="0.9921875" style="54" customWidth="1"/>
    <col min="3" max="3" width="2.421875" style="54" customWidth="1"/>
    <col min="4" max="4" width="5.140625" style="54" customWidth="1"/>
    <col min="5" max="5" width="16.57421875" style="54" customWidth="1"/>
    <col min="6" max="6" width="29.57421875" style="54" customWidth="1"/>
    <col min="7" max="7" width="3.00390625" style="54" customWidth="1"/>
    <col min="8" max="8" width="0.42578125" style="54" customWidth="1"/>
    <col min="9" max="9" width="1.7109375" style="54" customWidth="1"/>
    <col min="10" max="16384" width="9.140625" style="54" customWidth="1"/>
  </cols>
  <sheetData>
    <row r="1" spans="1:8" ht="6.75" customHeight="1">
      <c r="A1" s="53"/>
      <c r="B1" s="53"/>
      <c r="C1" s="53"/>
      <c r="D1" s="53"/>
      <c r="E1" s="53"/>
      <c r="F1" s="53"/>
      <c r="G1" s="53"/>
      <c r="H1" s="53"/>
    </row>
    <row r="2" spans="3:8" ht="18.75" customHeight="1">
      <c r="C2" s="53"/>
      <c r="D2" s="365" t="s">
        <v>0</v>
      </c>
      <c r="E2" s="365"/>
      <c r="F2" s="365"/>
      <c r="G2" s="55"/>
      <c r="H2" s="56"/>
    </row>
    <row r="3" spans="1:8" ht="7.5" customHeight="1">
      <c r="A3" s="53"/>
      <c r="B3" s="57"/>
      <c r="C3" s="56"/>
      <c r="D3" s="56"/>
      <c r="E3" s="56"/>
      <c r="F3" s="56"/>
      <c r="G3" s="58"/>
      <c r="H3" s="56"/>
    </row>
    <row r="4" spans="1:8" ht="12.75" customHeight="1">
      <c r="A4" s="53"/>
      <c r="B4" s="57"/>
      <c r="C4" s="59" t="s">
        <v>1</v>
      </c>
      <c r="D4" s="59"/>
      <c r="E4" s="56"/>
      <c r="F4" s="56"/>
      <c r="G4" s="60">
        <v>2</v>
      </c>
      <c r="H4" s="56"/>
    </row>
    <row r="5" spans="1:8" ht="12.75" customHeight="1">
      <c r="A5" s="53"/>
      <c r="B5" s="57"/>
      <c r="C5" s="59" t="s">
        <v>2</v>
      </c>
      <c r="D5" s="59"/>
      <c r="E5" s="56"/>
      <c r="F5" s="56"/>
      <c r="G5" s="60">
        <v>3</v>
      </c>
      <c r="H5" s="56"/>
    </row>
    <row r="6" spans="1:8" ht="12.75" customHeight="1">
      <c r="A6" s="53"/>
      <c r="B6" s="57"/>
      <c r="C6" s="59" t="s">
        <v>3</v>
      </c>
      <c r="D6" s="59"/>
      <c r="E6" s="56"/>
      <c r="F6" s="56"/>
      <c r="G6" s="60">
        <v>4</v>
      </c>
      <c r="H6" s="56"/>
    </row>
    <row r="7" spans="1:8" ht="12.75" customHeight="1">
      <c r="A7" s="53"/>
      <c r="B7" s="57"/>
      <c r="C7" s="59" t="s">
        <v>4</v>
      </c>
      <c r="D7" s="59"/>
      <c r="E7" s="56"/>
      <c r="F7" s="56"/>
      <c r="G7" s="60">
        <v>6</v>
      </c>
      <c r="H7" s="56"/>
    </row>
    <row r="8" spans="1:8" ht="12.75" customHeight="1">
      <c r="A8" s="53"/>
      <c r="B8" s="57"/>
      <c r="C8" s="61" t="s">
        <v>5</v>
      </c>
      <c r="D8" s="62"/>
      <c r="E8" s="53"/>
      <c r="F8" s="63" t="s">
        <v>6</v>
      </c>
      <c r="G8" s="64"/>
      <c r="H8" s="56"/>
    </row>
    <row r="9" spans="1:8" ht="12.75" customHeight="1">
      <c r="A9" s="53"/>
      <c r="B9" s="57"/>
      <c r="C9" s="61"/>
      <c r="D9" s="65" t="s">
        <v>7</v>
      </c>
      <c r="E9" s="57" t="s">
        <v>8</v>
      </c>
      <c r="F9" s="63"/>
      <c r="G9" s="66">
        <v>7</v>
      </c>
      <c r="H9" s="56"/>
    </row>
    <row r="10" spans="1:8" ht="12.75" customHeight="1">
      <c r="A10" s="53"/>
      <c r="B10" s="57"/>
      <c r="C10" s="61"/>
      <c r="D10" s="65" t="s">
        <v>9</v>
      </c>
      <c r="E10" s="57" t="s">
        <v>10</v>
      </c>
      <c r="F10" s="63"/>
      <c r="G10" s="66">
        <v>7</v>
      </c>
      <c r="H10" s="56"/>
    </row>
    <row r="11" spans="1:8" ht="12.75" customHeight="1">
      <c r="A11" s="53"/>
      <c r="B11" s="57"/>
      <c r="C11" s="61"/>
      <c r="D11" s="65" t="s">
        <v>11</v>
      </c>
      <c r="E11" s="57" t="s">
        <v>12</v>
      </c>
      <c r="F11" s="63"/>
      <c r="G11" s="66">
        <v>8</v>
      </c>
      <c r="H11" s="56"/>
    </row>
    <row r="12" spans="1:8" ht="12.75" customHeight="1">
      <c r="A12" s="53"/>
      <c r="B12" s="57"/>
      <c r="C12" s="61"/>
      <c r="D12" s="65" t="s">
        <v>13</v>
      </c>
      <c r="E12" s="57" t="s">
        <v>302</v>
      </c>
      <c r="F12" s="63"/>
      <c r="G12" s="66">
        <v>9</v>
      </c>
      <c r="H12" s="56"/>
    </row>
    <row r="13" spans="1:8" ht="12.75" customHeight="1">
      <c r="A13" s="53"/>
      <c r="B13" s="57"/>
      <c r="C13" s="61" t="s">
        <v>14</v>
      </c>
      <c r="D13" s="62"/>
      <c r="E13" s="53"/>
      <c r="F13" s="63"/>
      <c r="G13" s="60"/>
      <c r="H13" s="56"/>
    </row>
    <row r="14" spans="1:8" ht="12.75" customHeight="1">
      <c r="A14" s="53"/>
      <c r="B14" s="57"/>
      <c r="C14" s="61"/>
      <c r="D14" s="67" t="s">
        <v>15</v>
      </c>
      <c r="E14" s="57" t="s">
        <v>16</v>
      </c>
      <c r="F14" s="63"/>
      <c r="G14" s="60">
        <v>10</v>
      </c>
      <c r="H14" s="56"/>
    </row>
    <row r="15" spans="1:8" ht="12.75" customHeight="1">
      <c r="A15" s="53"/>
      <c r="B15" s="57"/>
      <c r="C15" s="61"/>
      <c r="D15" s="67" t="s">
        <v>17</v>
      </c>
      <c r="E15" s="57" t="s">
        <v>303</v>
      </c>
      <c r="F15" s="63"/>
      <c r="G15" s="60">
        <v>10</v>
      </c>
      <c r="H15" s="56"/>
    </row>
    <row r="16" spans="1:8" ht="12.75" customHeight="1">
      <c r="A16" s="53"/>
      <c r="B16" s="57"/>
      <c r="C16" s="61" t="s">
        <v>18</v>
      </c>
      <c r="D16" s="63"/>
      <c r="E16" s="53"/>
      <c r="F16" s="63"/>
      <c r="G16" s="64"/>
      <c r="H16" s="56"/>
    </row>
    <row r="17" spans="1:11" ht="12.75" customHeight="1">
      <c r="A17" s="53"/>
      <c r="B17" s="57"/>
      <c r="C17" s="61"/>
      <c r="D17" s="67" t="s">
        <v>19</v>
      </c>
      <c r="E17" s="57" t="s">
        <v>20</v>
      </c>
      <c r="F17" s="63"/>
      <c r="G17" s="60">
        <v>11</v>
      </c>
      <c r="H17" s="56"/>
      <c r="J17" s="53"/>
      <c r="K17" s="63"/>
    </row>
    <row r="18" spans="1:11" ht="12.75" customHeight="1">
      <c r="A18" s="53"/>
      <c r="B18" s="57"/>
      <c r="C18" s="61" t="s">
        <v>304</v>
      </c>
      <c r="D18" s="63"/>
      <c r="E18" s="53"/>
      <c r="F18" s="63"/>
      <c r="G18" s="60"/>
      <c r="H18" s="56"/>
      <c r="J18" s="53"/>
      <c r="K18" s="63"/>
    </row>
    <row r="19" spans="1:11" ht="12.75" customHeight="1">
      <c r="A19" s="53"/>
      <c r="B19" s="57"/>
      <c r="C19" s="61"/>
      <c r="D19" s="67" t="s">
        <v>21</v>
      </c>
      <c r="E19" s="57" t="s">
        <v>305</v>
      </c>
      <c r="F19" s="68"/>
      <c r="G19" s="60">
        <v>12</v>
      </c>
      <c r="H19" s="56"/>
      <c r="J19" s="53"/>
      <c r="K19" s="63"/>
    </row>
    <row r="20" spans="1:11" ht="12.75" customHeight="1">
      <c r="A20" s="53"/>
      <c r="B20" s="57"/>
      <c r="C20" s="61"/>
      <c r="D20" s="67" t="s">
        <v>23</v>
      </c>
      <c r="E20" s="57" t="s">
        <v>306</v>
      </c>
      <c r="F20" s="68"/>
      <c r="G20" s="60">
        <v>13</v>
      </c>
      <c r="H20" s="56"/>
      <c r="J20" s="53"/>
      <c r="K20" s="63"/>
    </row>
    <row r="21" spans="1:11" ht="24" customHeight="1">
      <c r="A21" s="53"/>
      <c r="B21" s="57"/>
      <c r="C21" s="61"/>
      <c r="D21" s="69" t="s">
        <v>25</v>
      </c>
      <c r="E21" s="366" t="s">
        <v>307</v>
      </c>
      <c r="F21" s="367"/>
      <c r="G21" s="60">
        <v>14</v>
      </c>
      <c r="H21" s="56"/>
      <c r="J21" s="53"/>
      <c r="K21" s="63"/>
    </row>
    <row r="22" spans="1:11" ht="12.75" customHeight="1">
      <c r="A22" s="53"/>
      <c r="B22" s="57"/>
      <c r="C22" s="61"/>
      <c r="D22" s="67" t="s">
        <v>308</v>
      </c>
      <c r="E22" s="57" t="s">
        <v>309</v>
      </c>
      <c r="F22" s="68"/>
      <c r="G22" s="60">
        <v>15</v>
      </c>
      <c r="H22" s="56"/>
      <c r="J22" s="53"/>
      <c r="K22" s="63"/>
    </row>
    <row r="23" spans="1:8" ht="12.75" customHeight="1">
      <c r="A23" s="53"/>
      <c r="B23" s="57"/>
      <c r="C23" s="61" t="s">
        <v>310</v>
      </c>
      <c r="D23" s="63"/>
      <c r="E23" s="53"/>
      <c r="F23" s="70"/>
      <c r="G23" s="60"/>
      <c r="H23" s="56"/>
    </row>
    <row r="24" spans="1:8" ht="12.75" customHeight="1">
      <c r="A24" s="53"/>
      <c r="B24" s="57"/>
      <c r="C24" s="61"/>
      <c r="D24" s="67" t="s">
        <v>27</v>
      </c>
      <c r="E24" s="57" t="s">
        <v>311</v>
      </c>
      <c r="F24" s="70"/>
      <c r="G24" s="60">
        <v>16</v>
      </c>
      <c r="H24" s="56"/>
    </row>
    <row r="25" spans="1:8" ht="12.75" customHeight="1">
      <c r="A25" s="53"/>
      <c r="B25" s="57"/>
      <c r="C25" s="61"/>
      <c r="D25" s="67"/>
      <c r="E25" s="57" t="s">
        <v>22</v>
      </c>
      <c r="F25" s="70"/>
      <c r="G25" s="71"/>
      <c r="H25" s="56"/>
    </row>
    <row r="26" spans="1:8" ht="12.75" customHeight="1">
      <c r="A26" s="53"/>
      <c r="B26" s="57"/>
      <c r="C26" s="61"/>
      <c r="D26" s="67" t="s">
        <v>312</v>
      </c>
      <c r="E26" s="57" t="s">
        <v>24</v>
      </c>
      <c r="F26" s="70"/>
      <c r="G26" s="60">
        <v>16</v>
      </c>
      <c r="H26" s="56"/>
    </row>
    <row r="27" spans="1:8" ht="12.75" customHeight="1">
      <c r="A27" s="53"/>
      <c r="B27" s="57"/>
      <c r="C27" s="61"/>
      <c r="D27" s="67" t="s">
        <v>313</v>
      </c>
      <c r="E27" s="57" t="s">
        <v>26</v>
      </c>
      <c r="F27" s="70"/>
      <c r="G27" s="60">
        <v>17</v>
      </c>
      <c r="H27" s="56"/>
    </row>
    <row r="28" spans="1:8" ht="12.75" customHeight="1">
      <c r="A28" s="53"/>
      <c r="B28" s="57"/>
      <c r="C28" s="61" t="s">
        <v>314</v>
      </c>
      <c r="D28" s="63"/>
      <c r="E28" s="53"/>
      <c r="F28" s="70" t="s">
        <v>6</v>
      </c>
      <c r="G28" s="60"/>
      <c r="H28" s="56"/>
    </row>
    <row r="29" spans="1:8" ht="12.75" customHeight="1">
      <c r="A29" s="53"/>
      <c r="B29" s="57"/>
      <c r="C29" s="61"/>
      <c r="D29" s="67" t="s">
        <v>315</v>
      </c>
      <c r="E29" s="57" t="s">
        <v>28</v>
      </c>
      <c r="F29" s="70"/>
      <c r="G29" s="60">
        <v>18</v>
      </c>
      <c r="H29" s="56"/>
    </row>
    <row r="30" spans="1:8" ht="12.75" customHeight="1">
      <c r="A30" s="53"/>
      <c r="B30" s="57"/>
      <c r="C30" s="61" t="s">
        <v>316</v>
      </c>
      <c r="D30" s="63"/>
      <c r="E30" s="53"/>
      <c r="F30" s="63" t="s">
        <v>6</v>
      </c>
      <c r="G30" s="60"/>
      <c r="H30" s="56"/>
    </row>
    <row r="31" spans="1:8" ht="12.75" customHeight="1">
      <c r="A31" s="53"/>
      <c r="B31" s="57"/>
      <c r="C31" s="61"/>
      <c r="D31" s="67" t="s">
        <v>31</v>
      </c>
      <c r="E31" s="57" t="s">
        <v>317</v>
      </c>
      <c r="F31" s="63"/>
      <c r="G31" s="60">
        <v>19</v>
      </c>
      <c r="H31" s="56"/>
    </row>
    <row r="32" spans="1:8" ht="12.75" customHeight="1">
      <c r="A32" s="53"/>
      <c r="B32" s="57"/>
      <c r="C32" s="61"/>
      <c r="D32" s="67" t="s">
        <v>33</v>
      </c>
      <c r="E32" s="57" t="s">
        <v>29</v>
      </c>
      <c r="F32" s="63"/>
      <c r="G32" s="60">
        <v>19</v>
      </c>
      <c r="H32" s="56"/>
    </row>
    <row r="33" spans="1:8" ht="12.75" customHeight="1">
      <c r="A33" s="53"/>
      <c r="B33" s="57"/>
      <c r="C33" s="61"/>
      <c r="D33" s="67" t="s">
        <v>318</v>
      </c>
      <c r="E33" s="57" t="s">
        <v>30</v>
      </c>
      <c r="F33" s="63"/>
      <c r="G33" s="60">
        <v>20</v>
      </c>
      <c r="H33" s="56"/>
    </row>
    <row r="34" spans="1:8" ht="12.75" customHeight="1">
      <c r="A34" s="53"/>
      <c r="B34" s="57"/>
      <c r="C34" s="61"/>
      <c r="D34" s="67" t="s">
        <v>319</v>
      </c>
      <c r="E34" s="57" t="s">
        <v>320</v>
      </c>
      <c r="F34" s="63"/>
      <c r="G34" s="60">
        <v>20</v>
      </c>
      <c r="H34" s="56"/>
    </row>
    <row r="35" spans="1:8" ht="12.75" customHeight="1">
      <c r="A35" s="53"/>
      <c r="B35" s="57"/>
      <c r="C35" s="61" t="s">
        <v>321</v>
      </c>
      <c r="D35" s="63"/>
      <c r="E35" s="53"/>
      <c r="F35" s="63" t="s">
        <v>6</v>
      </c>
      <c r="G35" s="60"/>
      <c r="H35" s="56"/>
    </row>
    <row r="36" spans="1:8" ht="12.75" customHeight="1">
      <c r="A36" s="53"/>
      <c r="B36" s="57"/>
      <c r="C36" s="61"/>
      <c r="D36" s="67" t="s">
        <v>322</v>
      </c>
      <c r="E36" s="57" t="s">
        <v>32</v>
      </c>
      <c r="F36" s="63"/>
      <c r="G36" s="60">
        <v>21</v>
      </c>
      <c r="H36" s="56"/>
    </row>
    <row r="37" spans="1:8" ht="12.75" customHeight="1">
      <c r="A37" s="53"/>
      <c r="B37" s="57"/>
      <c r="C37" s="61"/>
      <c r="D37" s="67" t="s">
        <v>323</v>
      </c>
      <c r="E37" s="57" t="s">
        <v>34</v>
      </c>
      <c r="F37" s="63"/>
      <c r="G37" s="60">
        <v>21</v>
      </c>
      <c r="H37" s="56"/>
    </row>
    <row r="38" spans="1:8" ht="12.75" customHeight="1">
      <c r="A38" s="53"/>
      <c r="B38" s="57"/>
      <c r="C38" s="61" t="s">
        <v>324</v>
      </c>
      <c r="D38" s="72"/>
      <c r="E38" s="53"/>
      <c r="F38" s="63"/>
      <c r="G38" s="60"/>
      <c r="H38" s="56"/>
    </row>
    <row r="39" spans="1:8" ht="12.75" customHeight="1">
      <c r="A39" s="53"/>
      <c r="B39" s="57"/>
      <c r="C39" s="61"/>
      <c r="D39" s="67" t="s">
        <v>325</v>
      </c>
      <c r="E39" s="57" t="s">
        <v>35</v>
      </c>
      <c r="F39" s="63"/>
      <c r="G39" s="60">
        <v>22</v>
      </c>
      <c r="H39" s="56"/>
    </row>
    <row r="40" spans="1:8" ht="12.75" customHeight="1">
      <c r="A40" s="53"/>
      <c r="B40" s="57"/>
      <c r="C40" s="61"/>
      <c r="D40" s="67" t="s">
        <v>326</v>
      </c>
      <c r="E40" s="57" t="s">
        <v>36</v>
      </c>
      <c r="F40" s="63"/>
      <c r="G40" s="60">
        <v>22</v>
      </c>
      <c r="H40" s="56"/>
    </row>
    <row r="41" spans="1:8" ht="12.75" customHeight="1">
      <c r="A41" s="53"/>
      <c r="B41" s="57"/>
      <c r="C41" s="61"/>
      <c r="D41" s="65" t="s">
        <v>327</v>
      </c>
      <c r="E41" s="57" t="s">
        <v>37</v>
      </c>
      <c r="F41" s="63"/>
      <c r="G41" s="60">
        <v>23</v>
      </c>
      <c r="H41" s="56"/>
    </row>
    <row r="42" spans="1:8" ht="12.75" customHeight="1">
      <c r="A42" s="53"/>
      <c r="B42" s="57"/>
      <c r="C42" s="61"/>
      <c r="D42" s="67" t="s">
        <v>328</v>
      </c>
      <c r="E42" s="57" t="s">
        <v>38</v>
      </c>
      <c r="F42" s="63"/>
      <c r="G42" s="60">
        <v>23</v>
      </c>
      <c r="H42" s="56"/>
    </row>
    <row r="43" spans="1:8" ht="5.25" customHeight="1">
      <c r="A43" s="53"/>
      <c r="B43" s="57"/>
      <c r="C43" s="61"/>
      <c r="D43" s="57"/>
      <c r="E43" s="65"/>
      <c r="F43" s="63"/>
      <c r="G43" s="60"/>
      <c r="H43" s="53"/>
    </row>
    <row r="44" spans="1:8" ht="23.25" customHeight="1">
      <c r="A44" s="53"/>
      <c r="B44" s="53"/>
      <c r="C44" s="62"/>
      <c r="E44" s="62"/>
      <c r="F44" s="63"/>
      <c r="G44" s="62"/>
      <c r="H44" s="53"/>
    </row>
    <row r="45" spans="1:8" ht="23.25" customHeight="1">
      <c r="A45" s="53"/>
      <c r="B45" s="53"/>
      <c r="C45" s="62"/>
      <c r="E45" s="62"/>
      <c r="F45" s="63"/>
      <c r="G45" s="62"/>
      <c r="H45" s="53"/>
    </row>
    <row r="46" spans="1:8" ht="23.25" customHeight="1">
      <c r="A46" s="53"/>
      <c r="B46" s="53"/>
      <c r="C46" s="53"/>
      <c r="E46" s="53"/>
      <c r="F46" s="53"/>
      <c r="G46" s="73"/>
      <c r="H46" s="53"/>
    </row>
    <row r="47" ht="11.25" customHeight="1">
      <c r="G47" s="74"/>
    </row>
    <row r="48" ht="12">
      <c r="G48" s="74"/>
    </row>
    <row r="49" ht="12">
      <c r="G49" s="74"/>
    </row>
    <row r="50" ht="12">
      <c r="G50" s="74"/>
    </row>
    <row r="51" ht="12">
      <c r="G51" s="74"/>
    </row>
    <row r="52" ht="12">
      <c r="G52" s="74"/>
    </row>
    <row r="53" ht="12">
      <c r="G53" s="74"/>
    </row>
    <row r="54" ht="12">
      <c r="G54" s="74"/>
    </row>
    <row r="55" ht="12">
      <c r="G55" s="74"/>
    </row>
  </sheetData>
  <sheetProtection/>
  <mergeCells count="2">
    <mergeCell ref="D2:F2"/>
    <mergeCell ref="E21:F21"/>
  </mergeCells>
  <printOptions/>
  <pageMargins left="5.95" right="0.5" top="0.62" bottom="0.24" header="0.24" footer="0.2"/>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J20"/>
  <sheetViews>
    <sheetView zoomScalePageLayoutView="0" workbookViewId="0" topLeftCell="A1">
      <selection activeCell="D20" sqref="D20"/>
    </sheetView>
  </sheetViews>
  <sheetFormatPr defaultColWidth="9.140625" defaultRowHeight="12.75"/>
  <cols>
    <col min="1" max="1" width="6.57421875" style="223" customWidth="1"/>
    <col min="2" max="2" width="5.28125" style="223" customWidth="1"/>
    <col min="3" max="3" width="7.421875" style="223" customWidth="1"/>
    <col min="4" max="4" width="14.421875" style="223" customWidth="1"/>
    <col min="5" max="5" width="14.8515625" style="223" customWidth="1"/>
    <col min="6" max="6" width="9.57421875" style="223" customWidth="1"/>
    <col min="7" max="7" width="10.8515625" style="223" customWidth="1"/>
    <col min="8" max="8" width="11.00390625" style="223" customWidth="1"/>
    <col min="9" max="9" width="8.7109375" style="223" customWidth="1"/>
    <col min="10" max="10" width="0.42578125" style="223" hidden="1" customWidth="1"/>
    <col min="11" max="11" width="0.5625" style="223" customWidth="1"/>
    <col min="12" max="16384" width="9.140625" style="223" customWidth="1"/>
  </cols>
  <sheetData>
    <row r="2" spans="2:9" ht="30" customHeight="1">
      <c r="B2" s="433" t="s">
        <v>350</v>
      </c>
      <c r="C2" s="433"/>
      <c r="D2" s="433"/>
      <c r="E2" s="433"/>
      <c r="F2" s="433"/>
      <c r="G2" s="433"/>
      <c r="H2" s="433"/>
      <c r="I2" s="433"/>
    </row>
    <row r="3" spans="2:9" ht="18.75" customHeight="1">
      <c r="B3" s="224"/>
      <c r="C3" s="224"/>
      <c r="D3" s="224"/>
      <c r="E3" s="224"/>
      <c r="F3" s="434" t="s">
        <v>351</v>
      </c>
      <c r="G3" s="434"/>
      <c r="H3" s="434"/>
      <c r="I3" s="434"/>
    </row>
    <row r="4" spans="1:10" ht="15" customHeight="1">
      <c r="A4" s="435">
        <v>12</v>
      </c>
      <c r="B4" s="436" t="s">
        <v>158</v>
      </c>
      <c r="C4" s="439" t="s">
        <v>186</v>
      </c>
      <c r="D4" s="441" t="s">
        <v>352</v>
      </c>
      <c r="E4" s="442"/>
      <c r="F4" s="442"/>
      <c r="G4" s="442"/>
      <c r="H4" s="442"/>
      <c r="I4" s="442"/>
      <c r="J4" s="225"/>
    </row>
    <row r="5" spans="1:10" ht="12.75">
      <c r="A5" s="435"/>
      <c r="B5" s="437"/>
      <c r="C5" s="440"/>
      <c r="D5" s="438" t="s">
        <v>353</v>
      </c>
      <c r="E5" s="444" t="s">
        <v>354</v>
      </c>
      <c r="F5" s="446" t="s">
        <v>352</v>
      </c>
      <c r="G5" s="446"/>
      <c r="H5" s="446"/>
      <c r="I5" s="446"/>
      <c r="J5" s="225"/>
    </row>
    <row r="6" spans="1:10" ht="25.5">
      <c r="A6" s="435"/>
      <c r="B6" s="438"/>
      <c r="C6" s="440"/>
      <c r="D6" s="443"/>
      <c r="E6" s="445"/>
      <c r="F6" s="226" t="s">
        <v>355</v>
      </c>
      <c r="G6" s="227" t="s">
        <v>356</v>
      </c>
      <c r="H6" s="228" t="s">
        <v>357</v>
      </c>
      <c r="I6" s="229" t="s">
        <v>358</v>
      </c>
      <c r="J6" s="225"/>
    </row>
    <row r="7" spans="1:9" ht="18" customHeight="1">
      <c r="A7" s="435"/>
      <c r="B7" s="230" t="s">
        <v>64</v>
      </c>
      <c r="C7" s="231">
        <v>17</v>
      </c>
      <c r="D7" s="231">
        <v>16</v>
      </c>
      <c r="E7" s="231">
        <v>1</v>
      </c>
      <c r="F7" s="231"/>
      <c r="G7" s="231"/>
      <c r="H7" s="231">
        <v>1</v>
      </c>
      <c r="I7" s="231"/>
    </row>
    <row r="8" spans="1:9" ht="15" customHeight="1">
      <c r="A8" s="435"/>
      <c r="B8" s="230" t="s">
        <v>67</v>
      </c>
      <c r="C8" s="231">
        <v>18</v>
      </c>
      <c r="D8" s="231">
        <v>17</v>
      </c>
      <c r="E8" s="231">
        <v>1</v>
      </c>
      <c r="F8" s="231"/>
      <c r="G8" s="231">
        <v>1</v>
      </c>
      <c r="H8" s="231"/>
      <c r="I8" s="231"/>
    </row>
    <row r="9" spans="1:9" ht="15" customHeight="1">
      <c r="A9" s="435"/>
      <c r="B9" s="230" t="s">
        <v>69</v>
      </c>
      <c r="C9" s="231">
        <v>33</v>
      </c>
      <c r="D9" s="231">
        <v>33</v>
      </c>
      <c r="E9" s="231">
        <v>0</v>
      </c>
      <c r="F9" s="231"/>
      <c r="G9" s="231"/>
      <c r="H9" s="231"/>
      <c r="I9" s="231"/>
    </row>
    <row r="10" spans="1:9" ht="24" customHeight="1">
      <c r="A10" s="435"/>
      <c r="B10" s="230" t="s">
        <v>70</v>
      </c>
      <c r="C10" s="231">
        <v>26</v>
      </c>
      <c r="D10" s="231">
        <v>24</v>
      </c>
      <c r="E10" s="231">
        <v>2</v>
      </c>
      <c r="F10" s="231">
        <v>2</v>
      </c>
      <c r="G10" s="231"/>
      <c r="H10" s="231"/>
      <c r="I10" s="231"/>
    </row>
    <row r="11" spans="1:9" ht="15" customHeight="1">
      <c r="A11" s="435"/>
      <c r="B11" s="230" t="s">
        <v>72</v>
      </c>
      <c r="C11" s="231">
        <v>11</v>
      </c>
      <c r="D11" s="231">
        <v>11</v>
      </c>
      <c r="E11" s="231">
        <v>0</v>
      </c>
      <c r="F11" s="231"/>
      <c r="G11" s="231"/>
      <c r="H11" s="231"/>
      <c r="I11" s="231"/>
    </row>
    <row r="12" spans="1:9" ht="15" customHeight="1">
      <c r="A12" s="435"/>
      <c r="B12" s="230" t="s">
        <v>74</v>
      </c>
      <c r="C12" s="231">
        <v>21</v>
      </c>
      <c r="D12" s="231">
        <v>20</v>
      </c>
      <c r="E12" s="231">
        <v>1</v>
      </c>
      <c r="F12" s="231"/>
      <c r="G12" s="231"/>
      <c r="H12" s="231">
        <v>1</v>
      </c>
      <c r="I12" s="231"/>
    </row>
    <row r="13" spans="1:9" ht="24" customHeight="1">
      <c r="A13" s="435"/>
      <c r="B13" s="230" t="s">
        <v>76</v>
      </c>
      <c r="C13" s="231">
        <v>22</v>
      </c>
      <c r="D13" s="231">
        <v>21</v>
      </c>
      <c r="E13" s="231">
        <v>1</v>
      </c>
      <c r="F13" s="231"/>
      <c r="G13" s="231">
        <v>1</v>
      </c>
      <c r="H13" s="231"/>
      <c r="I13" s="231"/>
    </row>
    <row r="14" spans="1:9" ht="15" customHeight="1">
      <c r="A14" s="435"/>
      <c r="B14" s="230" t="s">
        <v>78</v>
      </c>
      <c r="C14" s="231">
        <v>17</v>
      </c>
      <c r="D14" s="231">
        <v>17</v>
      </c>
      <c r="E14" s="231">
        <v>0</v>
      </c>
      <c r="F14" s="231"/>
      <c r="G14" s="231"/>
      <c r="H14" s="231"/>
      <c r="I14" s="231"/>
    </row>
    <row r="15" spans="1:9" ht="15" customHeight="1">
      <c r="A15" s="435"/>
      <c r="B15" s="230" t="s">
        <v>86</v>
      </c>
      <c r="C15" s="231">
        <v>24</v>
      </c>
      <c r="D15" s="231">
        <v>23</v>
      </c>
      <c r="E15" s="231">
        <v>1</v>
      </c>
      <c r="F15" s="231"/>
      <c r="G15" s="231"/>
      <c r="H15" s="231"/>
      <c r="I15" s="231">
        <v>1</v>
      </c>
    </row>
    <row r="16" spans="1:9" ht="24" customHeight="1">
      <c r="A16" s="435"/>
      <c r="B16" s="230" t="s">
        <v>80</v>
      </c>
      <c r="C16" s="231">
        <v>16</v>
      </c>
      <c r="D16" s="231">
        <v>15</v>
      </c>
      <c r="E16" s="231">
        <v>1</v>
      </c>
      <c r="F16" s="231"/>
      <c r="G16" s="231">
        <v>1</v>
      </c>
      <c r="H16" s="231"/>
      <c r="I16" s="231"/>
    </row>
    <row r="17" spans="1:9" ht="15" customHeight="1">
      <c r="A17" s="435"/>
      <c r="B17" s="230" t="s">
        <v>82</v>
      </c>
      <c r="C17" s="231">
        <v>13</v>
      </c>
      <c r="D17" s="231">
        <v>13</v>
      </c>
      <c r="E17" s="231">
        <v>0</v>
      </c>
      <c r="F17" s="231"/>
      <c r="G17" s="231"/>
      <c r="H17" s="231"/>
      <c r="I17" s="231"/>
    </row>
    <row r="18" spans="1:9" ht="15" customHeight="1">
      <c r="A18" s="435"/>
      <c r="B18" s="230" t="s">
        <v>84</v>
      </c>
      <c r="C18" s="231">
        <v>28</v>
      </c>
      <c r="D18" s="231">
        <v>28</v>
      </c>
      <c r="E18" s="231">
        <v>0</v>
      </c>
      <c r="F18" s="231"/>
      <c r="G18" s="231"/>
      <c r="H18" s="231"/>
      <c r="I18" s="231"/>
    </row>
    <row r="19" spans="1:9" ht="24" customHeight="1">
      <c r="A19" s="435"/>
      <c r="B19" s="230" t="s">
        <v>88</v>
      </c>
      <c r="C19" s="231">
        <v>206</v>
      </c>
      <c r="D19" s="231">
        <v>186</v>
      </c>
      <c r="E19" s="231">
        <v>20</v>
      </c>
      <c r="F19" s="231">
        <v>2</v>
      </c>
      <c r="G19" s="231">
        <v>8</v>
      </c>
      <c r="H19" s="231">
        <v>4</v>
      </c>
      <c r="I19" s="231">
        <v>6</v>
      </c>
    </row>
    <row r="20" spans="1:9" ht="20.25" customHeight="1">
      <c r="A20" s="435"/>
      <c r="B20" s="232" t="s">
        <v>120</v>
      </c>
      <c r="C20" s="233">
        <v>452</v>
      </c>
      <c r="D20" s="233">
        <v>424</v>
      </c>
      <c r="E20" s="233">
        <v>28</v>
      </c>
      <c r="F20" s="233">
        <v>4</v>
      </c>
      <c r="G20" s="233">
        <v>11</v>
      </c>
      <c r="H20" s="233">
        <v>6</v>
      </c>
      <c r="I20" s="233">
        <v>7</v>
      </c>
    </row>
  </sheetData>
  <sheetProtection/>
  <mergeCells count="9">
    <mergeCell ref="B2:I2"/>
    <mergeCell ref="F3:I3"/>
    <mergeCell ref="A4:A20"/>
    <mergeCell ref="B4:B6"/>
    <mergeCell ref="C4:C6"/>
    <mergeCell ref="D4:I4"/>
    <mergeCell ref="D5:D6"/>
    <mergeCell ref="E5:E6"/>
    <mergeCell ref="F5:I5"/>
  </mergeCells>
  <printOptions/>
  <pageMargins left="0.54" right="0.21" top="0.51" bottom="0.35" header="0.24" footer="0.2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8"/>
  <sheetViews>
    <sheetView zoomScalePageLayoutView="0" workbookViewId="0" topLeftCell="A1">
      <selection activeCell="D4" sqref="D4"/>
    </sheetView>
  </sheetViews>
  <sheetFormatPr defaultColWidth="9.140625" defaultRowHeight="12.75"/>
  <cols>
    <col min="1" max="1" width="4.57421875" style="223" customWidth="1"/>
    <col min="2" max="2" width="0.71875" style="223" hidden="1" customWidth="1"/>
    <col min="3" max="3" width="6.7109375" style="223" customWidth="1"/>
    <col min="4" max="4" width="7.7109375" style="223" customWidth="1"/>
    <col min="5" max="5" width="6.421875" style="223" customWidth="1"/>
    <col min="6" max="6" width="8.421875" style="223" customWidth="1"/>
    <col min="7" max="9" width="6.421875" style="223" customWidth="1"/>
    <col min="10" max="10" width="9.140625" style="223" customWidth="1"/>
    <col min="11" max="11" width="8.8515625" style="223" customWidth="1"/>
    <col min="12" max="12" width="7.00390625" style="223" customWidth="1"/>
    <col min="13" max="13" width="6.57421875" style="223" customWidth="1"/>
    <col min="14" max="14" width="4.57421875" style="223" customWidth="1"/>
    <col min="15" max="15" width="0.5625" style="223" customWidth="1"/>
    <col min="16" max="16384" width="9.140625" style="223" customWidth="1"/>
  </cols>
  <sheetData>
    <row r="1" spans="3:14" ht="26.25" customHeight="1">
      <c r="C1" s="447" t="s">
        <v>359</v>
      </c>
      <c r="D1" s="447"/>
      <c r="E1" s="447"/>
      <c r="F1" s="447"/>
      <c r="G1" s="447"/>
      <c r="H1" s="447"/>
      <c r="I1" s="447"/>
      <c r="J1" s="447"/>
      <c r="K1" s="447"/>
      <c r="L1" s="447"/>
      <c r="M1" s="447"/>
      <c r="N1" s="447"/>
    </row>
    <row r="2" spans="1:15" ht="12" customHeight="1">
      <c r="A2" s="448">
        <v>13</v>
      </c>
      <c r="C2" s="449" t="s">
        <v>158</v>
      </c>
      <c r="D2" s="451" t="s">
        <v>186</v>
      </c>
      <c r="E2" s="441" t="s">
        <v>352</v>
      </c>
      <c r="F2" s="442"/>
      <c r="G2" s="442"/>
      <c r="H2" s="442"/>
      <c r="I2" s="442"/>
      <c r="J2" s="442"/>
      <c r="K2" s="442"/>
      <c r="L2" s="442"/>
      <c r="M2" s="442"/>
      <c r="N2" s="442"/>
      <c r="O2" s="225"/>
    </row>
    <row r="3" spans="1:15" ht="105" customHeight="1">
      <c r="A3" s="448"/>
      <c r="C3" s="450"/>
      <c r="D3" s="445"/>
      <c r="E3" s="234" t="s">
        <v>360</v>
      </c>
      <c r="F3" s="235" t="s">
        <v>361</v>
      </c>
      <c r="G3" s="235" t="s">
        <v>362</v>
      </c>
      <c r="H3" s="235" t="s">
        <v>363</v>
      </c>
      <c r="I3" s="235" t="s">
        <v>364</v>
      </c>
      <c r="J3" s="235" t="s">
        <v>365</v>
      </c>
      <c r="K3" s="235" t="s">
        <v>366</v>
      </c>
      <c r="L3" s="235" t="s">
        <v>367</v>
      </c>
      <c r="M3" s="235" t="s">
        <v>368</v>
      </c>
      <c r="N3" s="236" t="s">
        <v>369</v>
      </c>
      <c r="O3" s="225"/>
    </row>
    <row r="4" spans="1:14" ht="12.75" customHeight="1">
      <c r="A4" s="448"/>
      <c r="C4" s="230" t="s">
        <v>64</v>
      </c>
      <c r="D4" s="237">
        <v>16</v>
      </c>
      <c r="E4" s="237"/>
      <c r="F4" s="237">
        <v>3</v>
      </c>
      <c r="G4" s="237"/>
      <c r="H4" s="237"/>
      <c r="I4" s="237">
        <v>1</v>
      </c>
      <c r="J4" s="237">
        <v>4</v>
      </c>
      <c r="K4" s="237"/>
      <c r="L4" s="237">
        <v>6</v>
      </c>
      <c r="M4" s="237">
        <v>2</v>
      </c>
      <c r="N4" s="237"/>
    </row>
    <row r="5" spans="1:14" ht="12.75" customHeight="1">
      <c r="A5" s="448"/>
      <c r="C5" s="230" t="s">
        <v>67</v>
      </c>
      <c r="D5" s="237">
        <v>17</v>
      </c>
      <c r="E5" s="237"/>
      <c r="F5" s="237">
        <v>7</v>
      </c>
      <c r="G5" s="237"/>
      <c r="H5" s="237"/>
      <c r="I5" s="237">
        <v>1</v>
      </c>
      <c r="J5" s="237">
        <v>2</v>
      </c>
      <c r="K5" s="237"/>
      <c r="L5" s="237">
        <v>6</v>
      </c>
      <c r="M5" s="237">
        <v>1</v>
      </c>
      <c r="N5" s="237"/>
    </row>
    <row r="6" spans="1:14" ht="12.75" customHeight="1">
      <c r="A6" s="448"/>
      <c r="C6" s="230" t="s">
        <v>69</v>
      </c>
      <c r="D6" s="237">
        <v>33</v>
      </c>
      <c r="E6" s="237"/>
      <c r="F6" s="237">
        <v>17</v>
      </c>
      <c r="G6" s="237"/>
      <c r="H6" s="237"/>
      <c r="I6" s="237">
        <v>1</v>
      </c>
      <c r="J6" s="237">
        <v>4</v>
      </c>
      <c r="K6" s="237">
        <v>2</v>
      </c>
      <c r="L6" s="237">
        <v>8</v>
      </c>
      <c r="M6" s="237">
        <v>1</v>
      </c>
      <c r="N6" s="237"/>
    </row>
    <row r="7" spans="1:14" ht="21" customHeight="1">
      <c r="A7" s="448"/>
      <c r="C7" s="230" t="s">
        <v>70</v>
      </c>
      <c r="D7" s="237">
        <v>24</v>
      </c>
      <c r="E7" s="237"/>
      <c r="F7" s="237">
        <v>11</v>
      </c>
      <c r="G7" s="237"/>
      <c r="H7" s="237"/>
      <c r="I7" s="237">
        <v>1</v>
      </c>
      <c r="J7" s="237">
        <v>5</v>
      </c>
      <c r="K7" s="237">
        <v>1</v>
      </c>
      <c r="L7" s="237">
        <v>6</v>
      </c>
      <c r="M7" s="237"/>
      <c r="N7" s="237"/>
    </row>
    <row r="8" spans="1:14" ht="12.75" customHeight="1">
      <c r="A8" s="448"/>
      <c r="C8" s="230" t="s">
        <v>72</v>
      </c>
      <c r="D8" s="237">
        <v>11</v>
      </c>
      <c r="E8" s="237"/>
      <c r="F8" s="237">
        <v>1</v>
      </c>
      <c r="G8" s="237"/>
      <c r="H8" s="237"/>
      <c r="I8" s="237"/>
      <c r="J8" s="237">
        <v>2</v>
      </c>
      <c r="K8" s="237">
        <v>2</v>
      </c>
      <c r="L8" s="237">
        <v>6</v>
      </c>
      <c r="M8" s="237"/>
      <c r="N8" s="237"/>
    </row>
    <row r="9" spans="1:14" ht="12.75" customHeight="1">
      <c r="A9" s="448"/>
      <c r="C9" s="230" t="s">
        <v>74</v>
      </c>
      <c r="D9" s="237">
        <v>20</v>
      </c>
      <c r="E9" s="237"/>
      <c r="F9" s="237">
        <v>7</v>
      </c>
      <c r="G9" s="237"/>
      <c r="H9" s="237"/>
      <c r="I9" s="237">
        <v>2</v>
      </c>
      <c r="J9" s="237">
        <v>2</v>
      </c>
      <c r="K9" s="237">
        <v>1</v>
      </c>
      <c r="L9" s="237">
        <v>7</v>
      </c>
      <c r="M9" s="237">
        <v>1</v>
      </c>
      <c r="N9" s="237"/>
    </row>
    <row r="10" spans="1:14" ht="21" customHeight="1">
      <c r="A10" s="448"/>
      <c r="C10" s="230" t="s">
        <v>76</v>
      </c>
      <c r="D10" s="237">
        <v>21</v>
      </c>
      <c r="E10" s="237"/>
      <c r="F10" s="237">
        <v>6</v>
      </c>
      <c r="G10" s="237"/>
      <c r="H10" s="237"/>
      <c r="I10" s="237"/>
      <c r="J10" s="237"/>
      <c r="K10" s="237">
        <v>4</v>
      </c>
      <c r="L10" s="237">
        <v>7</v>
      </c>
      <c r="M10" s="237">
        <v>4</v>
      </c>
      <c r="N10" s="237"/>
    </row>
    <row r="11" spans="1:14" ht="12.75" customHeight="1">
      <c r="A11" s="448"/>
      <c r="C11" s="230" t="s">
        <v>78</v>
      </c>
      <c r="D11" s="237">
        <v>17</v>
      </c>
      <c r="E11" s="237"/>
      <c r="F11" s="237">
        <v>3</v>
      </c>
      <c r="G11" s="237"/>
      <c r="H11" s="237"/>
      <c r="I11" s="237"/>
      <c r="J11" s="237">
        <v>3</v>
      </c>
      <c r="K11" s="237">
        <v>2</v>
      </c>
      <c r="L11" s="237">
        <v>6</v>
      </c>
      <c r="M11" s="237">
        <v>3</v>
      </c>
      <c r="N11" s="237"/>
    </row>
    <row r="12" spans="1:14" ht="12.75" customHeight="1">
      <c r="A12" s="448"/>
      <c r="C12" s="230" t="s">
        <v>86</v>
      </c>
      <c r="D12" s="237">
        <v>23</v>
      </c>
      <c r="E12" s="237"/>
      <c r="F12" s="237">
        <v>9</v>
      </c>
      <c r="G12" s="237"/>
      <c r="H12" s="237">
        <v>2</v>
      </c>
      <c r="I12" s="237">
        <v>1</v>
      </c>
      <c r="J12" s="237">
        <v>3</v>
      </c>
      <c r="K12" s="237">
        <v>1</v>
      </c>
      <c r="L12" s="237">
        <v>7</v>
      </c>
      <c r="M12" s="237"/>
      <c r="N12" s="237"/>
    </row>
    <row r="13" spans="1:14" ht="21" customHeight="1">
      <c r="A13" s="448"/>
      <c r="C13" s="230" t="s">
        <v>80</v>
      </c>
      <c r="D13" s="237">
        <v>15</v>
      </c>
      <c r="E13" s="237"/>
      <c r="F13" s="237">
        <v>4</v>
      </c>
      <c r="G13" s="237"/>
      <c r="H13" s="237"/>
      <c r="I13" s="237"/>
      <c r="J13" s="237"/>
      <c r="K13" s="237">
        <v>4</v>
      </c>
      <c r="L13" s="237">
        <v>6</v>
      </c>
      <c r="M13" s="237">
        <v>1</v>
      </c>
      <c r="N13" s="237"/>
    </row>
    <row r="14" spans="1:14" ht="12.75" customHeight="1">
      <c r="A14" s="448"/>
      <c r="C14" s="230" t="s">
        <v>82</v>
      </c>
      <c r="D14" s="237">
        <v>13</v>
      </c>
      <c r="E14" s="237"/>
      <c r="F14" s="237">
        <v>3</v>
      </c>
      <c r="G14" s="237"/>
      <c r="H14" s="237"/>
      <c r="I14" s="237"/>
      <c r="J14" s="237">
        <v>1</v>
      </c>
      <c r="K14" s="237">
        <v>2</v>
      </c>
      <c r="L14" s="237">
        <v>6</v>
      </c>
      <c r="M14" s="237">
        <v>1</v>
      </c>
      <c r="N14" s="237"/>
    </row>
    <row r="15" spans="1:14" ht="12.75" customHeight="1">
      <c r="A15" s="448"/>
      <c r="C15" s="230" t="s">
        <v>84</v>
      </c>
      <c r="D15" s="237">
        <v>28</v>
      </c>
      <c r="E15" s="237"/>
      <c r="F15" s="237">
        <v>13</v>
      </c>
      <c r="G15" s="237"/>
      <c r="H15" s="237"/>
      <c r="I15" s="237">
        <v>3</v>
      </c>
      <c r="J15" s="237">
        <v>1</v>
      </c>
      <c r="K15" s="237">
        <v>1</v>
      </c>
      <c r="L15" s="237">
        <v>9</v>
      </c>
      <c r="M15" s="237">
        <v>1</v>
      </c>
      <c r="N15" s="237"/>
    </row>
    <row r="16" spans="1:14" ht="21" customHeight="1">
      <c r="A16" s="448"/>
      <c r="C16" s="230" t="s">
        <v>88</v>
      </c>
      <c r="D16" s="237">
        <v>186</v>
      </c>
      <c r="E16" s="237">
        <v>2</v>
      </c>
      <c r="F16" s="237">
        <v>86</v>
      </c>
      <c r="G16" s="237">
        <v>3</v>
      </c>
      <c r="H16" s="237">
        <v>2</v>
      </c>
      <c r="I16" s="237">
        <v>15</v>
      </c>
      <c r="J16" s="237">
        <v>10</v>
      </c>
      <c r="K16" s="237">
        <v>11</v>
      </c>
      <c r="L16" s="237">
        <v>40</v>
      </c>
      <c r="M16" s="237">
        <v>17</v>
      </c>
      <c r="N16" s="237"/>
    </row>
    <row r="17" spans="1:14" ht="13.5" customHeight="1">
      <c r="A17" s="448"/>
      <c r="C17" s="232" t="s">
        <v>120</v>
      </c>
      <c r="D17" s="238">
        <v>424</v>
      </c>
      <c r="E17" s="238">
        <v>2</v>
      </c>
      <c r="F17" s="238">
        <v>170</v>
      </c>
      <c r="G17" s="238">
        <v>3</v>
      </c>
      <c r="H17" s="238">
        <v>4</v>
      </c>
      <c r="I17" s="238">
        <v>25</v>
      </c>
      <c r="J17" s="238">
        <v>37</v>
      </c>
      <c r="K17" s="238">
        <v>31</v>
      </c>
      <c r="L17" s="238">
        <v>120</v>
      </c>
      <c r="M17" s="238">
        <v>32</v>
      </c>
      <c r="N17" s="239" t="s">
        <v>65</v>
      </c>
    </row>
    <row r="18" spans="3:14" ht="3.75" customHeight="1">
      <c r="C18" s="240"/>
      <c r="D18" s="240"/>
      <c r="E18" s="240"/>
      <c r="F18" s="240"/>
      <c r="G18" s="240"/>
      <c r="H18" s="240"/>
      <c r="I18" s="240"/>
      <c r="J18" s="240"/>
      <c r="K18" s="240"/>
      <c r="L18" s="240"/>
      <c r="M18" s="240"/>
      <c r="N18" s="240"/>
    </row>
  </sheetData>
  <sheetProtection/>
  <mergeCells count="5">
    <mergeCell ref="C1:N1"/>
    <mergeCell ref="A2:A17"/>
    <mergeCell ref="C2:C3"/>
    <mergeCell ref="D2:D3"/>
    <mergeCell ref="E2:N2"/>
  </mergeCells>
  <printOptions/>
  <pageMargins left="0.28" right="0.21" top="6.42" bottom="0.25" header="0.05"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19"/>
  <sheetViews>
    <sheetView zoomScalePageLayoutView="0" workbookViewId="0" topLeftCell="A1">
      <selection activeCell="C19" sqref="C19"/>
    </sheetView>
  </sheetViews>
  <sheetFormatPr defaultColWidth="9.140625" defaultRowHeight="12.75"/>
  <cols>
    <col min="1" max="1" width="5.421875" style="247" customWidth="1"/>
    <col min="2" max="2" width="14.28125" style="247" customWidth="1"/>
    <col min="3" max="3" width="5.00390625" style="247" customWidth="1"/>
    <col min="4" max="7" width="3.8515625" style="247" customWidth="1"/>
    <col min="8" max="8" width="5.00390625" style="247" customWidth="1"/>
    <col min="9" max="9" width="4.28125" style="247" customWidth="1"/>
    <col min="10" max="11" width="6.421875" style="247" customWidth="1"/>
    <col min="12" max="12" width="5.00390625" style="247" customWidth="1"/>
    <col min="13" max="13" width="4.57421875" style="247" customWidth="1"/>
    <col min="14" max="14" width="6.421875" style="247" customWidth="1"/>
    <col min="15" max="15" width="6.140625" style="247" customWidth="1"/>
    <col min="16" max="16" width="7.8515625" style="247" customWidth="1"/>
    <col min="17" max="16384" width="9.140625" style="247" customWidth="1"/>
  </cols>
  <sheetData>
    <row r="1" spans="2:15" ht="12">
      <c r="B1" s="466" t="s">
        <v>388</v>
      </c>
      <c r="C1" s="466"/>
      <c r="D1" s="466"/>
      <c r="E1" s="466"/>
      <c r="F1" s="466"/>
      <c r="G1" s="466"/>
      <c r="H1" s="466"/>
      <c r="I1" s="466"/>
      <c r="J1" s="466"/>
      <c r="K1" s="466"/>
      <c r="L1" s="466"/>
      <c r="M1" s="466"/>
      <c r="N1" s="466"/>
      <c r="O1" s="466"/>
    </row>
    <row r="2" spans="1:15" ht="9.75" customHeight="1">
      <c r="A2" s="452">
        <v>14</v>
      </c>
      <c r="B2" s="453" t="s">
        <v>158</v>
      </c>
      <c r="C2" s="454" t="s">
        <v>186</v>
      </c>
      <c r="D2" s="457" t="s">
        <v>352</v>
      </c>
      <c r="E2" s="458"/>
      <c r="F2" s="458"/>
      <c r="G2" s="458"/>
      <c r="H2" s="458"/>
      <c r="I2" s="458"/>
      <c r="J2" s="458"/>
      <c r="K2" s="458"/>
      <c r="L2" s="458"/>
      <c r="M2" s="458"/>
      <c r="N2" s="458"/>
      <c r="O2" s="458"/>
    </row>
    <row r="3" spans="1:15" ht="12" customHeight="1">
      <c r="A3" s="452"/>
      <c r="B3" s="453"/>
      <c r="C3" s="455"/>
      <c r="D3" s="459" t="s">
        <v>389</v>
      </c>
      <c r="E3" s="459"/>
      <c r="F3" s="459"/>
      <c r="G3" s="459"/>
      <c r="H3" s="459" t="s">
        <v>390</v>
      </c>
      <c r="I3" s="459"/>
      <c r="J3" s="459"/>
      <c r="K3" s="460"/>
      <c r="L3" s="460" t="s">
        <v>391</v>
      </c>
      <c r="M3" s="461"/>
      <c r="N3" s="461"/>
      <c r="O3" s="461"/>
    </row>
    <row r="4" spans="1:15" ht="14.25" customHeight="1">
      <c r="A4" s="452"/>
      <c r="B4" s="453"/>
      <c r="C4" s="455"/>
      <c r="D4" s="462" t="s">
        <v>186</v>
      </c>
      <c r="E4" s="463" t="s">
        <v>352</v>
      </c>
      <c r="F4" s="463"/>
      <c r="G4" s="463"/>
      <c r="H4" s="462" t="s">
        <v>186</v>
      </c>
      <c r="I4" s="463" t="s">
        <v>352</v>
      </c>
      <c r="J4" s="463"/>
      <c r="K4" s="463"/>
      <c r="L4" s="464" t="s">
        <v>186</v>
      </c>
      <c r="M4" s="460" t="s">
        <v>352</v>
      </c>
      <c r="N4" s="461"/>
      <c r="O4" s="461"/>
    </row>
    <row r="5" spans="1:15" ht="55.5" customHeight="1">
      <c r="A5" s="452"/>
      <c r="B5" s="453"/>
      <c r="C5" s="456"/>
      <c r="D5" s="456"/>
      <c r="E5" s="243" t="s">
        <v>392</v>
      </c>
      <c r="F5" s="243" t="s">
        <v>393</v>
      </c>
      <c r="G5" s="243" t="s">
        <v>394</v>
      </c>
      <c r="H5" s="456"/>
      <c r="I5" s="243" t="s">
        <v>392</v>
      </c>
      <c r="J5" s="243" t="s">
        <v>395</v>
      </c>
      <c r="K5" s="243" t="s">
        <v>396</v>
      </c>
      <c r="L5" s="456"/>
      <c r="M5" s="364" t="s">
        <v>392</v>
      </c>
      <c r="N5" s="363" t="s">
        <v>397</v>
      </c>
      <c r="O5" s="363" t="s">
        <v>398</v>
      </c>
    </row>
    <row r="6" spans="1:17" ht="12">
      <c r="A6" s="452"/>
      <c r="B6" s="247" t="s">
        <v>66</v>
      </c>
      <c r="C6" s="247">
        <v>16</v>
      </c>
      <c r="D6" s="247">
        <v>6</v>
      </c>
      <c r="E6" s="247">
        <v>6</v>
      </c>
      <c r="H6" s="247">
        <v>0</v>
      </c>
      <c r="L6" s="247">
        <v>10</v>
      </c>
      <c r="M6" s="247">
        <v>10</v>
      </c>
      <c r="Q6" s="465"/>
    </row>
    <row r="7" spans="1:17" ht="12">
      <c r="A7" s="452"/>
      <c r="B7" s="247" t="s">
        <v>68</v>
      </c>
      <c r="C7" s="247">
        <v>17</v>
      </c>
      <c r="D7" s="247">
        <v>6</v>
      </c>
      <c r="E7" s="247">
        <v>6</v>
      </c>
      <c r="H7" s="247">
        <v>0</v>
      </c>
      <c r="L7" s="247">
        <v>11</v>
      </c>
      <c r="M7" s="247">
        <v>11</v>
      </c>
      <c r="Q7" s="465"/>
    </row>
    <row r="8" spans="1:13" ht="12">
      <c r="A8" s="452"/>
      <c r="B8" s="247" t="s">
        <v>329</v>
      </c>
      <c r="C8" s="247">
        <v>33</v>
      </c>
      <c r="D8" s="247">
        <v>8</v>
      </c>
      <c r="E8" s="247">
        <v>8</v>
      </c>
      <c r="H8" s="247">
        <v>0</v>
      </c>
      <c r="L8" s="247">
        <v>25</v>
      </c>
      <c r="M8" s="247">
        <v>25</v>
      </c>
    </row>
    <row r="9" spans="1:13" ht="24" customHeight="1">
      <c r="A9" s="452"/>
      <c r="B9" s="247" t="s">
        <v>71</v>
      </c>
      <c r="C9" s="247">
        <v>24</v>
      </c>
      <c r="D9" s="247">
        <v>6</v>
      </c>
      <c r="E9" s="247">
        <v>6</v>
      </c>
      <c r="H9" s="247">
        <v>0</v>
      </c>
      <c r="L9" s="247">
        <v>18</v>
      </c>
      <c r="M9" s="247">
        <v>18</v>
      </c>
    </row>
    <row r="10" spans="1:13" ht="12">
      <c r="A10" s="452"/>
      <c r="B10" s="247" t="s">
        <v>73</v>
      </c>
      <c r="C10" s="247">
        <v>11</v>
      </c>
      <c r="D10" s="247">
        <v>6</v>
      </c>
      <c r="E10" s="247">
        <v>6</v>
      </c>
      <c r="H10" s="247">
        <v>0</v>
      </c>
      <c r="L10" s="247">
        <v>5</v>
      </c>
      <c r="M10" s="247">
        <v>5</v>
      </c>
    </row>
    <row r="11" spans="1:13" ht="12">
      <c r="A11" s="452"/>
      <c r="B11" s="247" t="s">
        <v>75</v>
      </c>
      <c r="C11" s="247">
        <v>20</v>
      </c>
      <c r="D11" s="247">
        <v>7</v>
      </c>
      <c r="E11" s="247">
        <v>7</v>
      </c>
      <c r="H11" s="247">
        <v>0</v>
      </c>
      <c r="L11" s="247">
        <v>13</v>
      </c>
      <c r="M11" s="247">
        <v>13</v>
      </c>
    </row>
    <row r="12" spans="1:13" ht="24" customHeight="1">
      <c r="A12" s="452"/>
      <c r="B12" s="247" t="s">
        <v>77</v>
      </c>
      <c r="C12" s="247">
        <v>21</v>
      </c>
      <c r="D12" s="247">
        <v>7</v>
      </c>
      <c r="E12" s="247">
        <v>7</v>
      </c>
      <c r="H12" s="247">
        <v>0</v>
      </c>
      <c r="L12" s="247">
        <v>14</v>
      </c>
      <c r="M12" s="247">
        <v>14</v>
      </c>
    </row>
    <row r="13" spans="1:13" ht="12">
      <c r="A13" s="452"/>
      <c r="B13" s="247" t="s">
        <v>79</v>
      </c>
      <c r="C13" s="247">
        <v>17</v>
      </c>
      <c r="D13" s="247">
        <v>6</v>
      </c>
      <c r="E13" s="247">
        <v>6</v>
      </c>
      <c r="H13" s="247">
        <v>0</v>
      </c>
      <c r="L13" s="247">
        <v>11</v>
      </c>
      <c r="M13" s="247">
        <v>11</v>
      </c>
    </row>
    <row r="14" spans="1:13" ht="12">
      <c r="A14" s="452"/>
      <c r="B14" s="247" t="s">
        <v>87</v>
      </c>
      <c r="C14" s="247">
        <v>23</v>
      </c>
      <c r="D14" s="247">
        <v>7</v>
      </c>
      <c r="E14" s="247">
        <v>7</v>
      </c>
      <c r="H14" s="247">
        <v>2</v>
      </c>
      <c r="I14" s="247">
        <v>2</v>
      </c>
      <c r="L14" s="247">
        <v>14</v>
      </c>
      <c r="M14" s="247">
        <v>14</v>
      </c>
    </row>
    <row r="15" spans="1:13" ht="24" customHeight="1">
      <c r="A15" s="452"/>
      <c r="B15" s="247" t="s">
        <v>81</v>
      </c>
      <c r="C15" s="247">
        <v>15</v>
      </c>
      <c r="D15" s="247">
        <v>6</v>
      </c>
      <c r="E15" s="247">
        <v>6</v>
      </c>
      <c r="H15" s="247">
        <v>0</v>
      </c>
      <c r="L15" s="247">
        <v>9</v>
      </c>
      <c r="M15" s="247">
        <v>9</v>
      </c>
    </row>
    <row r="16" spans="1:13" ht="12">
      <c r="A16" s="452"/>
      <c r="B16" s="247" t="s">
        <v>83</v>
      </c>
      <c r="C16" s="247">
        <v>13</v>
      </c>
      <c r="D16" s="247">
        <v>6</v>
      </c>
      <c r="E16" s="247">
        <v>6</v>
      </c>
      <c r="H16" s="247">
        <v>0</v>
      </c>
      <c r="L16" s="247">
        <v>7</v>
      </c>
      <c r="M16" s="247">
        <v>7</v>
      </c>
    </row>
    <row r="17" spans="1:15" ht="12.75" customHeight="1">
      <c r="A17" s="452"/>
      <c r="B17" s="247" t="s">
        <v>85</v>
      </c>
      <c r="C17" s="247">
        <v>28</v>
      </c>
      <c r="D17" s="247">
        <v>9</v>
      </c>
      <c r="E17" s="247">
        <v>9</v>
      </c>
      <c r="H17" s="247">
        <v>0</v>
      </c>
      <c r="L17" s="247">
        <v>19</v>
      </c>
      <c r="M17" s="247">
        <v>18</v>
      </c>
      <c r="O17" s="247">
        <v>1</v>
      </c>
    </row>
    <row r="18" spans="1:14" ht="24" customHeight="1">
      <c r="A18" s="452"/>
      <c r="B18" s="247" t="s">
        <v>89</v>
      </c>
      <c r="C18" s="247">
        <v>186</v>
      </c>
      <c r="D18" s="247">
        <v>47</v>
      </c>
      <c r="E18" s="247">
        <v>47</v>
      </c>
      <c r="H18" s="247">
        <v>2</v>
      </c>
      <c r="I18" s="247">
        <v>2</v>
      </c>
      <c r="L18" s="247">
        <v>137</v>
      </c>
      <c r="M18" s="247">
        <v>135</v>
      </c>
      <c r="N18" s="247">
        <v>2</v>
      </c>
    </row>
    <row r="19" spans="1:15" ht="12">
      <c r="A19" s="452"/>
      <c r="B19" s="248" t="s">
        <v>399</v>
      </c>
      <c r="C19" s="248">
        <v>424</v>
      </c>
      <c r="D19" s="248">
        <v>127</v>
      </c>
      <c r="E19" s="248">
        <v>127</v>
      </c>
      <c r="F19" s="248">
        <v>0</v>
      </c>
      <c r="G19" s="248">
        <v>0</v>
      </c>
      <c r="H19" s="248">
        <v>4</v>
      </c>
      <c r="I19" s="248">
        <v>4</v>
      </c>
      <c r="J19" s="248">
        <v>0</v>
      </c>
      <c r="K19" s="248">
        <v>0</v>
      </c>
      <c r="L19" s="248">
        <v>293</v>
      </c>
      <c r="M19" s="248">
        <v>290</v>
      </c>
      <c r="N19" s="248">
        <v>2</v>
      </c>
      <c r="O19" s="248">
        <v>1</v>
      </c>
    </row>
  </sheetData>
  <sheetProtection/>
  <mergeCells count="15">
    <mergeCell ref="I4:K4"/>
    <mergeCell ref="L4:L5"/>
    <mergeCell ref="M4:O4"/>
    <mergeCell ref="Q6:Q7"/>
    <mergeCell ref="B1:O1"/>
    <mergeCell ref="A2:A19"/>
    <mergeCell ref="B2:B5"/>
    <mergeCell ref="C2:C5"/>
    <mergeCell ref="D2:O2"/>
    <mergeCell ref="D3:G3"/>
    <mergeCell ref="H3:K3"/>
    <mergeCell ref="L3:O3"/>
    <mergeCell ref="D4:D5"/>
    <mergeCell ref="E4:G4"/>
    <mergeCell ref="H4:H5"/>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A1">
      <selection activeCell="V27" sqref="V27"/>
    </sheetView>
  </sheetViews>
  <sheetFormatPr defaultColWidth="9.140625" defaultRowHeight="12.75"/>
  <cols>
    <col min="1" max="1" width="9.7109375" style="237" customWidth="1"/>
    <col min="2" max="2" width="4.421875" style="237" customWidth="1"/>
    <col min="3" max="3" width="5.28125" style="237" customWidth="1"/>
    <col min="4" max="4" width="4.8515625" style="237" customWidth="1"/>
    <col min="5" max="5" width="4.421875" style="237" customWidth="1"/>
    <col min="6" max="6" width="3.421875" style="237" customWidth="1"/>
    <col min="7" max="7" width="5.00390625" style="237" customWidth="1"/>
    <col min="8" max="8" width="2.8515625" style="237" customWidth="1"/>
    <col min="9" max="9" width="6.421875" style="237" customWidth="1"/>
    <col min="10" max="10" width="3.57421875" style="237" customWidth="1"/>
    <col min="11" max="11" width="4.140625" style="237" customWidth="1"/>
    <col min="12" max="12" width="4.421875" style="237" customWidth="1"/>
    <col min="13" max="13" width="4.8515625" style="237" customWidth="1"/>
    <col min="14" max="14" width="9.57421875" style="237" customWidth="1"/>
    <col min="15" max="15" width="5.7109375" style="237" customWidth="1"/>
    <col min="16" max="16" width="6.140625" style="237" customWidth="1"/>
    <col min="17" max="17" width="5.421875" style="237" customWidth="1"/>
    <col min="18" max="16384" width="9.140625" style="237" customWidth="1"/>
  </cols>
  <sheetData>
    <row r="1" spans="2:19" ht="26.25" customHeight="1">
      <c r="B1" s="467" t="s">
        <v>370</v>
      </c>
      <c r="C1" s="467"/>
      <c r="D1" s="467"/>
      <c r="E1" s="467"/>
      <c r="F1" s="467"/>
      <c r="G1" s="467"/>
      <c r="H1" s="467"/>
      <c r="I1" s="467"/>
      <c r="J1" s="467"/>
      <c r="K1" s="467"/>
      <c r="L1" s="467"/>
      <c r="M1" s="467"/>
      <c r="N1" s="467"/>
      <c r="O1" s="467"/>
      <c r="P1" s="467"/>
      <c r="Q1" s="467"/>
      <c r="R1" s="241"/>
      <c r="S1" s="241"/>
    </row>
    <row r="2" spans="1:17" ht="12.75" customHeight="1">
      <c r="A2" s="468">
        <v>15</v>
      </c>
      <c r="B2" s="469" t="s">
        <v>371</v>
      </c>
      <c r="C2" s="471" t="s">
        <v>372</v>
      </c>
      <c r="D2" s="457" t="s">
        <v>373</v>
      </c>
      <c r="E2" s="458"/>
      <c r="F2" s="458"/>
      <c r="G2" s="458"/>
      <c r="H2" s="458"/>
      <c r="I2" s="458"/>
      <c r="J2" s="458"/>
      <c r="K2" s="458"/>
      <c r="L2" s="458"/>
      <c r="M2" s="458"/>
      <c r="N2" s="458"/>
      <c r="O2" s="458"/>
      <c r="P2" s="458"/>
      <c r="Q2" s="458"/>
    </row>
    <row r="3" spans="1:17" ht="132.75" customHeight="1">
      <c r="A3" s="468"/>
      <c r="B3" s="470"/>
      <c r="C3" s="472"/>
      <c r="D3" s="242" t="s">
        <v>374</v>
      </c>
      <c r="E3" s="242" t="s">
        <v>375</v>
      </c>
      <c r="F3" s="243" t="s">
        <v>376</v>
      </c>
      <c r="G3" s="243" t="s">
        <v>377</v>
      </c>
      <c r="H3" s="243" t="s">
        <v>378</v>
      </c>
      <c r="I3" s="243" t="s">
        <v>379</v>
      </c>
      <c r="J3" s="243" t="s">
        <v>380</v>
      </c>
      <c r="K3" s="243" t="s">
        <v>381</v>
      </c>
      <c r="L3" s="243" t="s">
        <v>382</v>
      </c>
      <c r="M3" s="243" t="s">
        <v>383</v>
      </c>
      <c r="N3" s="243" t="s">
        <v>384</v>
      </c>
      <c r="O3" s="243" t="s">
        <v>385</v>
      </c>
      <c r="P3" s="243" t="s">
        <v>386</v>
      </c>
      <c r="Q3" s="244" t="s">
        <v>387</v>
      </c>
    </row>
    <row r="4" spans="1:17" ht="12.75">
      <c r="A4" s="468"/>
      <c r="B4" s="230" t="s">
        <v>64</v>
      </c>
      <c r="C4" s="245">
        <v>16</v>
      </c>
      <c r="D4" s="245"/>
      <c r="E4" s="245"/>
      <c r="F4" s="245"/>
      <c r="G4" s="245"/>
      <c r="H4" s="245"/>
      <c r="I4" s="245">
        <v>6</v>
      </c>
      <c r="J4" s="245"/>
      <c r="K4" s="245"/>
      <c r="L4" s="245"/>
      <c r="M4" s="245"/>
      <c r="N4" s="245">
        <v>2</v>
      </c>
      <c r="O4" s="245">
        <v>2</v>
      </c>
      <c r="P4" s="245">
        <v>4</v>
      </c>
      <c r="Q4" s="245">
        <v>2</v>
      </c>
    </row>
    <row r="5" spans="1:17" ht="12.75">
      <c r="A5" s="468"/>
      <c r="B5" s="230" t="s">
        <v>67</v>
      </c>
      <c r="C5" s="237">
        <v>17</v>
      </c>
      <c r="D5" s="237">
        <v>1</v>
      </c>
      <c r="I5" s="237">
        <v>8</v>
      </c>
      <c r="N5" s="237">
        <v>2</v>
      </c>
      <c r="O5" s="237">
        <v>2</v>
      </c>
      <c r="P5" s="237">
        <v>2</v>
      </c>
      <c r="Q5" s="237">
        <v>2</v>
      </c>
    </row>
    <row r="6" spans="1:17" ht="12.75">
      <c r="A6" s="468"/>
      <c r="B6" s="230" t="s">
        <v>69</v>
      </c>
      <c r="C6" s="237">
        <v>33</v>
      </c>
      <c r="I6" s="237">
        <v>17</v>
      </c>
      <c r="J6" s="237">
        <v>3</v>
      </c>
      <c r="K6" s="237">
        <v>2</v>
      </c>
      <c r="N6" s="237">
        <v>3</v>
      </c>
      <c r="O6" s="237">
        <v>2</v>
      </c>
      <c r="P6" s="237">
        <v>4</v>
      </c>
      <c r="Q6" s="237">
        <v>2</v>
      </c>
    </row>
    <row r="7" spans="1:17" ht="17.25" customHeight="1">
      <c r="A7" s="468"/>
      <c r="B7" s="230" t="s">
        <v>70</v>
      </c>
      <c r="C7" s="237">
        <v>24</v>
      </c>
      <c r="H7" s="237">
        <v>1</v>
      </c>
      <c r="I7" s="237">
        <v>10</v>
      </c>
      <c r="L7" s="237">
        <v>1</v>
      </c>
      <c r="N7" s="237">
        <v>2</v>
      </c>
      <c r="O7" s="237">
        <v>2</v>
      </c>
      <c r="P7" s="237">
        <v>7</v>
      </c>
      <c r="Q7" s="237">
        <v>1</v>
      </c>
    </row>
    <row r="8" spans="1:17" ht="12.75">
      <c r="A8" s="468"/>
      <c r="B8" s="230" t="s">
        <v>72</v>
      </c>
      <c r="C8" s="237">
        <v>11</v>
      </c>
      <c r="I8" s="237">
        <v>4</v>
      </c>
      <c r="N8" s="237">
        <v>2</v>
      </c>
      <c r="O8" s="237">
        <v>2</v>
      </c>
      <c r="P8" s="237">
        <v>2</v>
      </c>
      <c r="Q8" s="237">
        <v>1</v>
      </c>
    </row>
    <row r="9" spans="1:17" ht="12.75">
      <c r="A9" s="468"/>
      <c r="B9" s="230" t="s">
        <v>74</v>
      </c>
      <c r="C9" s="237">
        <v>20</v>
      </c>
      <c r="I9" s="237">
        <v>4</v>
      </c>
      <c r="J9" s="237">
        <v>2</v>
      </c>
      <c r="K9" s="237">
        <v>1</v>
      </c>
      <c r="L9" s="237">
        <v>1</v>
      </c>
      <c r="N9" s="237">
        <v>3</v>
      </c>
      <c r="O9" s="237">
        <v>2</v>
      </c>
      <c r="P9" s="237">
        <v>5</v>
      </c>
      <c r="Q9" s="237">
        <v>2</v>
      </c>
    </row>
    <row r="10" spans="1:17" ht="17.25" customHeight="1">
      <c r="A10" s="468"/>
      <c r="B10" s="230" t="s">
        <v>76</v>
      </c>
      <c r="C10" s="237">
        <v>21</v>
      </c>
      <c r="E10" s="237">
        <v>1</v>
      </c>
      <c r="I10" s="237">
        <v>5</v>
      </c>
      <c r="N10" s="237">
        <v>2</v>
      </c>
      <c r="O10" s="237">
        <v>2</v>
      </c>
      <c r="P10" s="237">
        <v>5</v>
      </c>
      <c r="Q10" s="237">
        <v>6</v>
      </c>
    </row>
    <row r="11" spans="1:17" ht="12.75">
      <c r="A11" s="468"/>
      <c r="B11" s="230" t="s">
        <v>78</v>
      </c>
      <c r="C11" s="237">
        <v>17</v>
      </c>
      <c r="I11" s="237">
        <v>7</v>
      </c>
      <c r="N11" s="237">
        <v>2</v>
      </c>
      <c r="O11" s="237">
        <v>2</v>
      </c>
      <c r="P11" s="237">
        <v>2</v>
      </c>
      <c r="Q11" s="237">
        <v>4</v>
      </c>
    </row>
    <row r="12" spans="1:17" ht="12.75">
      <c r="A12" s="468"/>
      <c r="B12" s="230" t="s">
        <v>86</v>
      </c>
      <c r="C12" s="237">
        <v>23</v>
      </c>
      <c r="D12" s="237">
        <v>3</v>
      </c>
      <c r="G12" s="237">
        <v>1</v>
      </c>
      <c r="I12" s="237">
        <v>9</v>
      </c>
      <c r="J12" s="237">
        <v>1</v>
      </c>
      <c r="N12" s="237">
        <v>3</v>
      </c>
      <c r="O12" s="237">
        <v>2</v>
      </c>
      <c r="P12" s="237">
        <v>3</v>
      </c>
      <c r="Q12" s="237">
        <v>1</v>
      </c>
    </row>
    <row r="13" spans="1:17" ht="17.25" customHeight="1">
      <c r="A13" s="468"/>
      <c r="B13" s="230" t="s">
        <v>80</v>
      </c>
      <c r="C13" s="237">
        <v>15</v>
      </c>
      <c r="I13" s="237">
        <v>4</v>
      </c>
      <c r="J13" s="237">
        <v>1</v>
      </c>
      <c r="N13" s="237">
        <v>2</v>
      </c>
      <c r="O13" s="237">
        <v>2</v>
      </c>
      <c r="P13" s="237">
        <v>4</v>
      </c>
      <c r="Q13" s="237">
        <v>2</v>
      </c>
    </row>
    <row r="14" spans="1:17" ht="12.75">
      <c r="A14" s="468"/>
      <c r="B14" s="230" t="s">
        <v>82</v>
      </c>
      <c r="C14" s="237">
        <v>13</v>
      </c>
      <c r="I14" s="237">
        <v>3</v>
      </c>
      <c r="N14" s="237">
        <v>2</v>
      </c>
      <c r="O14" s="237">
        <v>2</v>
      </c>
      <c r="P14" s="237">
        <v>4</v>
      </c>
      <c r="Q14" s="237">
        <v>2</v>
      </c>
    </row>
    <row r="15" spans="1:17" ht="12.75">
      <c r="A15" s="468"/>
      <c r="B15" s="230" t="s">
        <v>84</v>
      </c>
      <c r="C15" s="237">
        <v>28</v>
      </c>
      <c r="D15" s="237">
        <v>2</v>
      </c>
      <c r="E15" s="237">
        <v>1</v>
      </c>
      <c r="I15" s="237">
        <v>10</v>
      </c>
      <c r="J15" s="237">
        <v>3</v>
      </c>
      <c r="N15" s="237">
        <v>4</v>
      </c>
      <c r="O15" s="237">
        <v>3</v>
      </c>
      <c r="P15" s="237">
        <v>3</v>
      </c>
      <c r="Q15" s="237">
        <v>2</v>
      </c>
    </row>
    <row r="16" spans="1:17" ht="11.25" customHeight="1">
      <c r="A16" s="468"/>
      <c r="B16" s="230" t="s">
        <v>88</v>
      </c>
      <c r="C16" s="237">
        <v>186</v>
      </c>
      <c r="D16" s="237">
        <v>7</v>
      </c>
      <c r="E16" s="237">
        <v>2</v>
      </c>
      <c r="F16" s="237">
        <v>8</v>
      </c>
      <c r="G16" s="237">
        <v>4</v>
      </c>
      <c r="H16" s="237">
        <v>10</v>
      </c>
      <c r="I16" s="237">
        <v>48</v>
      </c>
      <c r="J16" s="237">
        <v>14</v>
      </c>
      <c r="K16" s="237">
        <v>7</v>
      </c>
      <c r="L16" s="237">
        <v>9</v>
      </c>
      <c r="M16" s="237">
        <v>9</v>
      </c>
      <c r="N16" s="237">
        <v>21</v>
      </c>
      <c r="O16" s="237">
        <v>10</v>
      </c>
      <c r="P16" s="237">
        <v>14</v>
      </c>
      <c r="Q16" s="237">
        <v>23</v>
      </c>
    </row>
    <row r="17" spans="1:17" ht="13.5" customHeight="1">
      <c r="A17" s="468"/>
      <c r="B17" s="246" t="s">
        <v>120</v>
      </c>
      <c r="C17" s="238">
        <v>424</v>
      </c>
      <c r="D17" s="238">
        <v>13</v>
      </c>
      <c r="E17" s="238">
        <v>4</v>
      </c>
      <c r="F17" s="238">
        <v>8</v>
      </c>
      <c r="G17" s="238">
        <v>5</v>
      </c>
      <c r="H17" s="238">
        <v>11</v>
      </c>
      <c r="I17" s="238">
        <v>135</v>
      </c>
      <c r="J17" s="238">
        <v>24</v>
      </c>
      <c r="K17" s="238">
        <v>10</v>
      </c>
      <c r="L17" s="238">
        <v>11</v>
      </c>
      <c r="M17" s="238">
        <v>9</v>
      </c>
      <c r="N17" s="238">
        <v>50</v>
      </c>
      <c r="O17" s="238">
        <v>35</v>
      </c>
      <c r="P17" s="238">
        <v>59</v>
      </c>
      <c r="Q17" s="238">
        <v>50</v>
      </c>
    </row>
  </sheetData>
  <sheetProtection/>
  <mergeCells count="5">
    <mergeCell ref="B1:Q1"/>
    <mergeCell ref="A2:A17"/>
    <mergeCell ref="B2:B3"/>
    <mergeCell ref="C2:C3"/>
    <mergeCell ref="D2:Q2"/>
  </mergeCells>
  <printOptions/>
  <pageMargins left="0.32" right="0.17" top="6.57" bottom="0.22" header="0.3" footer="0.17"/>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J7" sqref="J7"/>
    </sheetView>
  </sheetViews>
  <sheetFormatPr defaultColWidth="9.140625" defaultRowHeight="12.75"/>
  <cols>
    <col min="1" max="1" width="20.00390625" style="85" customWidth="1"/>
    <col min="2" max="2" width="12.00390625" style="85" customWidth="1"/>
    <col min="3" max="3" width="7.7109375" style="85" customWidth="1"/>
    <col min="4" max="4" width="8.140625" style="85" customWidth="1"/>
    <col min="5" max="5" width="6.8515625" style="85" customWidth="1"/>
    <col min="6" max="6" width="0.85546875" style="85" customWidth="1"/>
    <col min="7" max="7" width="18.7109375" style="85" customWidth="1"/>
    <col min="8" max="8" width="11.28125" style="85" customWidth="1"/>
    <col min="9" max="9" width="7.140625" style="85" customWidth="1"/>
    <col min="10" max="10" width="11.57421875" style="85" customWidth="1"/>
    <col min="11" max="16384" width="9.140625" style="85" customWidth="1"/>
  </cols>
  <sheetData>
    <row r="1" spans="1:5" ht="13.5" customHeight="1">
      <c r="A1" s="473" t="s">
        <v>400</v>
      </c>
      <c r="B1" s="473"/>
      <c r="C1" s="473"/>
      <c r="D1" s="473"/>
      <c r="E1" s="473"/>
    </row>
    <row r="2" spans="1:5" ht="9.75" customHeight="1">
      <c r="A2" s="249"/>
      <c r="B2" s="249"/>
      <c r="C2" s="249"/>
      <c r="D2" s="249"/>
      <c r="E2" s="249"/>
    </row>
    <row r="3" spans="1:10" ht="25.5" customHeight="1">
      <c r="A3" s="474" t="s">
        <v>401</v>
      </c>
      <c r="B3" s="474"/>
      <c r="C3" s="475"/>
      <c r="D3" s="475"/>
      <c r="E3" s="474"/>
      <c r="H3" s="250"/>
      <c r="I3" s="250"/>
      <c r="J3" s="250"/>
    </row>
    <row r="4" spans="1:5" ht="17.25" customHeight="1">
      <c r="A4" s="396" t="s">
        <v>197</v>
      </c>
      <c r="B4" s="403"/>
      <c r="C4" s="167">
        <v>2009</v>
      </c>
      <c r="D4" s="196">
        <v>2010</v>
      </c>
      <c r="E4" s="145" t="s">
        <v>42</v>
      </c>
    </row>
    <row r="5" spans="1:5" ht="19.5" customHeight="1">
      <c r="A5" s="476" t="s">
        <v>444</v>
      </c>
      <c r="B5" s="476"/>
      <c r="C5" s="180">
        <v>1908.4</v>
      </c>
      <c r="D5" s="251">
        <v>2519.7706000000003</v>
      </c>
      <c r="E5" s="180">
        <v>132.0357681827709</v>
      </c>
    </row>
    <row r="6" spans="1:5" ht="19.5" customHeight="1">
      <c r="A6" s="477" t="s">
        <v>445</v>
      </c>
      <c r="B6" s="477"/>
      <c r="C6" s="180">
        <v>5.7</v>
      </c>
      <c r="D6" s="180">
        <v>16.984699999999997</v>
      </c>
      <c r="E6" s="180">
        <v>297.9771929824561</v>
      </c>
    </row>
    <row r="7" spans="1:5" ht="28.5" customHeight="1">
      <c r="A7" s="478" t="s">
        <v>446</v>
      </c>
      <c r="B7" s="478"/>
      <c r="C7" s="252">
        <v>5.7</v>
      </c>
      <c r="D7" s="252">
        <v>16.984699999999997</v>
      </c>
      <c r="E7" s="180">
        <v>297.9771929824561</v>
      </c>
    </row>
    <row r="8" spans="1:5" ht="28.5" customHeight="1">
      <c r="A8" s="478" t="s">
        <v>402</v>
      </c>
      <c r="B8" s="478"/>
      <c r="C8" s="252" t="s">
        <v>65</v>
      </c>
      <c r="D8" s="252" t="s">
        <v>65</v>
      </c>
      <c r="E8" s="180" t="s">
        <v>65</v>
      </c>
    </row>
    <row r="9" spans="1:11" ht="28.5" customHeight="1">
      <c r="A9" s="477" t="s">
        <v>447</v>
      </c>
      <c r="B9" s="477"/>
      <c r="C9" s="180">
        <v>441.6</v>
      </c>
      <c r="D9" s="180">
        <v>442.48342999999994</v>
      </c>
      <c r="E9" s="180">
        <v>100.20005208333332</v>
      </c>
      <c r="H9" s="250"/>
      <c r="I9" s="250"/>
      <c r="J9" s="250"/>
      <c r="K9" s="253"/>
    </row>
    <row r="10" spans="1:11" ht="28.5" customHeight="1">
      <c r="A10" s="478" t="s">
        <v>448</v>
      </c>
      <c r="B10" s="478"/>
      <c r="C10" s="180">
        <v>422</v>
      </c>
      <c r="D10" s="180">
        <v>421.88632999999993</v>
      </c>
      <c r="E10" s="180">
        <v>99.97306398104264</v>
      </c>
      <c r="H10" s="250"/>
      <c r="I10" s="250"/>
      <c r="J10" s="250"/>
      <c r="K10" s="253"/>
    </row>
    <row r="11" spans="1:5" ht="28.5" customHeight="1">
      <c r="A11" s="478" t="s">
        <v>449</v>
      </c>
      <c r="B11" s="478"/>
      <c r="C11" s="180">
        <v>19.6</v>
      </c>
      <c r="D11" s="180">
        <v>20.5971</v>
      </c>
      <c r="E11" s="180">
        <v>105.08724489795918</v>
      </c>
    </row>
    <row r="12" spans="1:8" ht="22.5" customHeight="1">
      <c r="A12" s="479" t="s">
        <v>120</v>
      </c>
      <c r="B12" s="479"/>
      <c r="C12" s="254">
        <v>2355.7000000000003</v>
      </c>
      <c r="D12" s="254">
        <v>2979.23873</v>
      </c>
      <c r="E12" s="255">
        <v>126.46936069957972</v>
      </c>
      <c r="H12" s="222"/>
    </row>
    <row r="13" spans="1:5" ht="22.5" customHeight="1">
      <c r="A13" s="107"/>
      <c r="B13" s="107"/>
      <c r="C13" s="251"/>
      <c r="D13" s="251"/>
      <c r="E13" s="180"/>
    </row>
    <row r="14" spans="1:10" ht="27.75" customHeight="1">
      <c r="A14" s="474" t="s">
        <v>403</v>
      </c>
      <c r="B14" s="474"/>
      <c r="C14" s="475"/>
      <c r="D14" s="475"/>
      <c r="E14" s="474"/>
      <c r="H14" s="250"/>
      <c r="I14" s="250"/>
      <c r="J14" s="250"/>
    </row>
    <row r="15" spans="1:5" ht="17.25" customHeight="1">
      <c r="A15" s="396" t="s">
        <v>197</v>
      </c>
      <c r="B15" s="403"/>
      <c r="C15" s="165">
        <v>2009</v>
      </c>
      <c r="D15" s="165">
        <v>2010</v>
      </c>
      <c r="E15" s="89" t="s">
        <v>42</v>
      </c>
    </row>
    <row r="16" spans="1:8" ht="19.5" customHeight="1">
      <c r="A16" s="480" t="s">
        <v>444</v>
      </c>
      <c r="B16" s="480"/>
      <c r="C16" s="256">
        <v>1096.9</v>
      </c>
      <c r="D16" s="256">
        <v>11906.8777</v>
      </c>
      <c r="E16" s="257" t="s">
        <v>404</v>
      </c>
      <c r="H16" s="222"/>
    </row>
    <row r="17" spans="1:8" ht="19.5" customHeight="1">
      <c r="A17" s="477" t="s">
        <v>445</v>
      </c>
      <c r="B17" s="477"/>
      <c r="C17" s="180">
        <v>9.6</v>
      </c>
      <c r="D17" s="180">
        <v>58.066</v>
      </c>
      <c r="E17" s="180" t="s">
        <v>405</v>
      </c>
      <c r="H17" s="222"/>
    </row>
    <row r="18" spans="1:8" ht="29.25" customHeight="1">
      <c r="A18" s="478" t="s">
        <v>446</v>
      </c>
      <c r="B18" s="478"/>
      <c r="C18" s="251">
        <v>9.6</v>
      </c>
      <c r="D18" s="251">
        <v>58.066</v>
      </c>
      <c r="E18" s="180" t="s">
        <v>405</v>
      </c>
      <c r="H18" s="222"/>
    </row>
    <row r="19" spans="1:8" ht="29.25" customHeight="1">
      <c r="A19" s="478" t="s">
        <v>402</v>
      </c>
      <c r="B19" s="478"/>
      <c r="C19" s="180" t="s">
        <v>65</v>
      </c>
      <c r="D19" s="180" t="s">
        <v>65</v>
      </c>
      <c r="E19" s="180" t="s">
        <v>65</v>
      </c>
      <c r="H19" s="222"/>
    </row>
    <row r="20" spans="1:10" ht="29.25" customHeight="1">
      <c r="A20" s="477" t="s">
        <v>447</v>
      </c>
      <c r="B20" s="477"/>
      <c r="C20" s="180">
        <v>374</v>
      </c>
      <c r="D20" s="180">
        <v>384.2288</v>
      </c>
      <c r="E20" s="180">
        <v>102.73497326203207</v>
      </c>
      <c r="H20" s="222"/>
      <c r="I20" s="222"/>
      <c r="J20" s="222"/>
    </row>
    <row r="21" spans="1:10" ht="29.25" customHeight="1">
      <c r="A21" s="478" t="s">
        <v>448</v>
      </c>
      <c r="B21" s="478"/>
      <c r="C21" s="180">
        <v>347.4</v>
      </c>
      <c r="D21" s="180">
        <v>356.32239999999996</v>
      </c>
      <c r="E21" s="180">
        <v>102.56833621185952</v>
      </c>
      <c r="H21" s="250"/>
      <c r="I21" s="250"/>
      <c r="J21" s="250"/>
    </row>
    <row r="22" spans="1:5" ht="29.25" customHeight="1">
      <c r="A22" s="478" t="s">
        <v>449</v>
      </c>
      <c r="B22" s="478"/>
      <c r="C22" s="180">
        <v>26.6</v>
      </c>
      <c r="D22" s="258">
        <v>27.9064</v>
      </c>
      <c r="E22" s="180">
        <v>104.9112781954887</v>
      </c>
    </row>
    <row r="23" spans="1:5" ht="22.5" customHeight="1">
      <c r="A23" s="479" t="s">
        <v>120</v>
      </c>
      <c r="B23" s="479"/>
      <c r="C23" s="254">
        <v>1480.5</v>
      </c>
      <c r="D23" s="254">
        <v>12349.1725</v>
      </c>
      <c r="E23" s="255" t="s">
        <v>406</v>
      </c>
    </row>
    <row r="24" spans="1:5" ht="12" customHeight="1">
      <c r="A24" s="107"/>
      <c r="B24" s="107"/>
      <c r="C24" s="251"/>
      <c r="D24" s="251"/>
      <c r="E24" s="180"/>
    </row>
    <row r="25" spans="1:5" ht="9.75" customHeight="1">
      <c r="A25" s="107"/>
      <c r="B25" s="107"/>
      <c r="C25" s="251"/>
      <c r="D25" s="251"/>
      <c r="E25" s="180"/>
    </row>
    <row r="26" spans="1:5" ht="13.5" customHeight="1">
      <c r="A26" s="368">
        <v>16</v>
      </c>
      <c r="B26" s="368"/>
      <c r="C26" s="368"/>
      <c r="D26" s="368"/>
      <c r="E26" s="368"/>
    </row>
    <row r="27" spans="1:5" ht="4.5" customHeight="1">
      <c r="A27" s="107"/>
      <c r="B27" s="107"/>
      <c r="C27" s="251"/>
      <c r="D27" s="251"/>
      <c r="E27" s="180"/>
    </row>
    <row r="28" spans="1:5" ht="6.75" customHeight="1">
      <c r="A28" s="107"/>
      <c r="B28" s="107"/>
      <c r="C28" s="251"/>
      <c r="D28" s="251"/>
      <c r="E28" s="180"/>
    </row>
  </sheetData>
  <sheetProtection/>
  <mergeCells count="22">
    <mergeCell ref="A21:B21"/>
    <mergeCell ref="A22:B22"/>
    <mergeCell ref="A23:B23"/>
    <mergeCell ref="A26:E26"/>
    <mergeCell ref="A15:B15"/>
    <mergeCell ref="A16:B16"/>
    <mergeCell ref="A17:B17"/>
    <mergeCell ref="A18:B18"/>
    <mergeCell ref="A19:B19"/>
    <mergeCell ref="A20:B20"/>
    <mergeCell ref="A8:B8"/>
    <mergeCell ref="A9:B9"/>
    <mergeCell ref="A10:B10"/>
    <mergeCell ref="A11:B11"/>
    <mergeCell ref="A12:B12"/>
    <mergeCell ref="A14:E14"/>
    <mergeCell ref="A1:E1"/>
    <mergeCell ref="A3:E3"/>
    <mergeCell ref="A4:B4"/>
    <mergeCell ref="A5:B5"/>
    <mergeCell ref="A6:B6"/>
    <mergeCell ref="A7:B7"/>
  </mergeCells>
  <printOptions/>
  <pageMargins left="0.17" right="0.25" top="0.37" bottom="0.32" header="0.29" footer="0.24"/>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32"/>
  <sheetViews>
    <sheetView zoomScalePageLayoutView="0" workbookViewId="0" topLeftCell="A10">
      <selection activeCell="K37" sqref="K37"/>
    </sheetView>
  </sheetViews>
  <sheetFormatPr defaultColWidth="9.140625" defaultRowHeight="12.75"/>
  <cols>
    <col min="1" max="1" width="20.00390625" style="85" customWidth="1"/>
    <col min="2" max="2" width="12.00390625" style="85" customWidth="1"/>
    <col min="3" max="3" width="7.7109375" style="85" customWidth="1"/>
    <col min="4" max="4" width="8.140625" style="85" customWidth="1"/>
    <col min="5" max="5" width="6.8515625" style="85" customWidth="1"/>
    <col min="6" max="6" width="0.85546875" style="85" customWidth="1"/>
    <col min="7" max="7" width="18.7109375" style="85" customWidth="1"/>
    <col min="8" max="8" width="11.28125" style="85" customWidth="1"/>
    <col min="9" max="9" width="7.140625" style="85" customWidth="1"/>
    <col min="10" max="10" width="11.57421875" style="85" customWidth="1"/>
    <col min="11" max="16384" width="9.140625" style="85" customWidth="1"/>
  </cols>
  <sheetData>
    <row r="1" spans="1:5" ht="6.75" customHeight="1">
      <c r="A1" s="107"/>
      <c r="B1" s="107"/>
      <c r="C1" s="251"/>
      <c r="D1" s="251"/>
      <c r="E1" s="180"/>
    </row>
    <row r="2" spans="1:7" s="77" customFormat="1" ht="18" customHeight="1">
      <c r="A2" s="481" t="s">
        <v>407</v>
      </c>
      <c r="B2" s="481"/>
      <c r="C2" s="481"/>
      <c r="D2" s="481"/>
      <c r="E2" s="481"/>
      <c r="G2" s="77" t="s">
        <v>206</v>
      </c>
    </row>
    <row r="3" spans="1:5" ht="6.75" customHeight="1">
      <c r="A3" s="195"/>
      <c r="B3" s="195"/>
      <c r="C3" s="195"/>
      <c r="D3" s="195"/>
      <c r="E3" s="195"/>
    </row>
    <row r="4" spans="1:5" ht="15.75" customHeight="1">
      <c r="A4" s="389" t="s">
        <v>208</v>
      </c>
      <c r="B4" s="482" t="s">
        <v>41</v>
      </c>
      <c r="C4" s="403">
        <v>2009</v>
      </c>
      <c r="D4" s="403">
        <v>2010</v>
      </c>
      <c r="E4" s="484" t="s">
        <v>42</v>
      </c>
    </row>
    <row r="5" spans="1:11" ht="15.75" customHeight="1">
      <c r="A5" s="392"/>
      <c r="B5" s="483"/>
      <c r="C5" s="404"/>
      <c r="D5" s="404"/>
      <c r="E5" s="485"/>
      <c r="H5" s="250"/>
      <c r="I5" s="250"/>
      <c r="J5" s="250"/>
      <c r="K5" s="253"/>
    </row>
    <row r="6" spans="1:5" s="86" customFormat="1" ht="42.75" customHeight="1">
      <c r="A6" s="195" t="s">
        <v>198</v>
      </c>
      <c r="B6" s="75" t="s">
        <v>196</v>
      </c>
      <c r="C6" s="259">
        <v>6.7</v>
      </c>
      <c r="D6" s="221">
        <v>20.4</v>
      </c>
      <c r="E6" s="220" t="s">
        <v>269</v>
      </c>
    </row>
    <row r="7" spans="1:5" s="86" customFormat="1" ht="14.25" customHeight="1">
      <c r="A7" s="195" t="s">
        <v>199</v>
      </c>
      <c r="B7" s="75" t="s">
        <v>196</v>
      </c>
      <c r="C7" s="260">
        <v>2.8</v>
      </c>
      <c r="D7" s="260">
        <v>6.5</v>
      </c>
      <c r="E7" s="221">
        <v>232.14285714285717</v>
      </c>
    </row>
    <row r="8" spans="1:5" s="86" customFormat="1" ht="14.25" customHeight="1">
      <c r="A8" s="195" t="str">
        <f>'[1]oroh'!A22</f>
        <v>Óë áîîâ</v>
      </c>
      <c r="B8" s="75" t="s">
        <v>196</v>
      </c>
      <c r="C8" s="221" t="s">
        <v>65</v>
      </c>
      <c r="D8" s="260">
        <v>20.2</v>
      </c>
      <c r="E8" s="221" t="s">
        <v>65</v>
      </c>
    </row>
    <row r="9" spans="1:11" s="86" customFormat="1" ht="14.25" customHeight="1">
      <c r="A9" s="195" t="s">
        <v>200</v>
      </c>
      <c r="B9" s="75" t="s">
        <v>209</v>
      </c>
      <c r="C9" s="221" t="s">
        <v>65</v>
      </c>
      <c r="D9" s="221" t="s">
        <v>65</v>
      </c>
      <c r="E9" s="221" t="s">
        <v>65</v>
      </c>
      <c r="H9" s="218"/>
      <c r="I9" s="218"/>
      <c r="J9" s="218"/>
      <c r="K9" s="261"/>
    </row>
    <row r="10" spans="1:11" s="86" customFormat="1" ht="14.25" customHeight="1">
      <c r="A10" s="195" t="s">
        <v>408</v>
      </c>
      <c r="B10" s="75" t="s">
        <v>196</v>
      </c>
      <c r="C10" s="221" t="s">
        <v>65</v>
      </c>
      <c r="D10" s="260">
        <v>0.3</v>
      </c>
      <c r="E10" s="221" t="s">
        <v>65</v>
      </c>
      <c r="H10" s="218"/>
      <c r="I10" s="218"/>
      <c r="J10" s="218"/>
      <c r="K10" s="261"/>
    </row>
    <row r="11" spans="1:5" s="86" customFormat="1" ht="42" customHeight="1">
      <c r="A11" s="195" t="s">
        <v>201</v>
      </c>
      <c r="B11" s="75" t="s">
        <v>210</v>
      </c>
      <c r="C11" s="259">
        <v>3.9</v>
      </c>
      <c r="D11" s="221">
        <v>8</v>
      </c>
      <c r="E11" s="221">
        <v>205.12820512820517</v>
      </c>
    </row>
    <row r="12" spans="1:5" s="86" customFormat="1" ht="14.25" customHeight="1">
      <c r="A12" s="195" t="s">
        <v>202</v>
      </c>
      <c r="B12" s="75" t="s">
        <v>210</v>
      </c>
      <c r="C12" s="221">
        <v>9.1</v>
      </c>
      <c r="D12" s="260">
        <v>11.9</v>
      </c>
      <c r="E12" s="221">
        <v>130.76923076923077</v>
      </c>
    </row>
    <row r="13" spans="1:5" s="86" customFormat="1" ht="14.25" customHeight="1">
      <c r="A13" s="195" t="s">
        <v>203</v>
      </c>
      <c r="B13" s="75" t="s">
        <v>210</v>
      </c>
      <c r="C13" s="221" t="s">
        <v>65</v>
      </c>
      <c r="D13" s="221" t="s">
        <v>65</v>
      </c>
      <c r="E13" s="221" t="s">
        <v>65</v>
      </c>
    </row>
    <row r="14" spans="1:5" s="86" customFormat="1" ht="14.25" customHeight="1">
      <c r="A14" s="195" t="s">
        <v>409</v>
      </c>
      <c r="B14" s="75" t="s">
        <v>196</v>
      </c>
      <c r="C14" s="221" t="s">
        <v>65</v>
      </c>
      <c r="D14" s="221" t="s">
        <v>65</v>
      </c>
      <c r="E14" s="221" t="s">
        <v>65</v>
      </c>
    </row>
    <row r="15" spans="1:5" s="86" customFormat="1" ht="42" customHeight="1">
      <c r="A15" s="195" t="s">
        <v>205</v>
      </c>
      <c r="B15" s="75" t="s">
        <v>211</v>
      </c>
      <c r="C15" s="221">
        <v>27.9</v>
      </c>
      <c r="D15" s="259" t="s">
        <v>65</v>
      </c>
      <c r="E15" s="221" t="s">
        <v>65</v>
      </c>
    </row>
    <row r="16" spans="1:5" s="86" customFormat="1" ht="14.25" customHeight="1">
      <c r="A16" s="195" t="s">
        <v>207</v>
      </c>
      <c r="B16" s="75" t="s">
        <v>212</v>
      </c>
      <c r="C16" s="221">
        <v>10.2</v>
      </c>
      <c r="D16" s="221">
        <v>13.13</v>
      </c>
      <c r="E16" s="221">
        <v>128.72549019607845</v>
      </c>
    </row>
    <row r="17" spans="1:5" s="86" customFormat="1" ht="14.25" customHeight="1">
      <c r="A17" s="195" t="s">
        <v>213</v>
      </c>
      <c r="B17" s="75" t="s">
        <v>214</v>
      </c>
      <c r="C17" s="259" t="s">
        <v>65</v>
      </c>
      <c r="D17" s="259" t="s">
        <v>65</v>
      </c>
      <c r="E17" s="221" t="s">
        <v>65</v>
      </c>
    </row>
    <row r="18" spans="1:5" s="86" customFormat="1" ht="14.25" customHeight="1">
      <c r="A18" s="195" t="s">
        <v>410</v>
      </c>
      <c r="B18" s="75" t="s">
        <v>214</v>
      </c>
      <c r="C18" s="259" t="s">
        <v>65</v>
      </c>
      <c r="D18" s="259" t="s">
        <v>65</v>
      </c>
      <c r="E18" s="221" t="s">
        <v>65</v>
      </c>
    </row>
    <row r="19" spans="1:5" s="86" customFormat="1" ht="42.75" customHeight="1">
      <c r="A19" s="195" t="s">
        <v>204</v>
      </c>
      <c r="B19" s="75" t="s">
        <v>214</v>
      </c>
      <c r="C19" s="221" t="s">
        <v>65</v>
      </c>
      <c r="D19" s="221" t="s">
        <v>65</v>
      </c>
      <c r="E19" s="221" t="s">
        <v>65</v>
      </c>
    </row>
    <row r="20" spans="1:5" s="86" customFormat="1" ht="14.25" customHeight="1">
      <c r="A20" s="195" t="s">
        <v>215</v>
      </c>
      <c r="B20" s="75" t="s">
        <v>411</v>
      </c>
      <c r="C20" s="171" t="s">
        <v>65</v>
      </c>
      <c r="D20" s="171" t="s">
        <v>65</v>
      </c>
      <c r="E20" s="221" t="s">
        <v>65</v>
      </c>
    </row>
    <row r="21" spans="1:5" s="86" customFormat="1" ht="14.25" customHeight="1">
      <c r="A21" s="195" t="s">
        <v>412</v>
      </c>
      <c r="B21" s="84" t="s">
        <v>413</v>
      </c>
      <c r="C21" s="221" t="s">
        <v>65</v>
      </c>
      <c r="D21" s="221" t="s">
        <v>65</v>
      </c>
      <c r="E21" s="221" t="s">
        <v>65</v>
      </c>
    </row>
    <row r="22" spans="1:5" s="86" customFormat="1" ht="42.75" customHeight="1">
      <c r="A22" s="195" t="s">
        <v>216</v>
      </c>
      <c r="B22" s="75" t="s">
        <v>217</v>
      </c>
      <c r="C22" s="259" t="s">
        <v>65</v>
      </c>
      <c r="D22" s="259" t="s">
        <v>65</v>
      </c>
      <c r="E22" s="221" t="s">
        <v>65</v>
      </c>
    </row>
    <row r="23" spans="1:5" s="86" customFormat="1" ht="14.25" customHeight="1">
      <c r="A23" s="195" t="s">
        <v>414</v>
      </c>
      <c r="B23" s="75" t="s">
        <v>415</v>
      </c>
      <c r="C23" s="259" t="s">
        <v>65</v>
      </c>
      <c r="D23" s="259" t="s">
        <v>65</v>
      </c>
      <c r="E23" s="221" t="s">
        <v>65</v>
      </c>
    </row>
    <row r="24" spans="1:6" ht="14.25" customHeight="1">
      <c r="A24" s="262" t="s">
        <v>416</v>
      </c>
      <c r="B24" s="75" t="s">
        <v>415</v>
      </c>
      <c r="C24" s="259" t="s">
        <v>65</v>
      </c>
      <c r="D24" s="259" t="s">
        <v>65</v>
      </c>
      <c r="E24" s="221" t="s">
        <v>65</v>
      </c>
      <c r="F24" s="85" t="s">
        <v>174</v>
      </c>
    </row>
    <row r="25" spans="1:5" ht="12.75">
      <c r="A25" s="81"/>
      <c r="B25" s="81"/>
      <c r="C25" s="81"/>
      <c r="D25" s="81"/>
      <c r="E25" s="81"/>
    </row>
    <row r="26" spans="1:2" ht="12.75">
      <c r="A26" s="180"/>
      <c r="B26" s="180"/>
    </row>
    <row r="27" spans="1:2" ht="12.75" customHeight="1">
      <c r="A27" s="180"/>
      <c r="B27" s="180"/>
    </row>
    <row r="29" ht="5.25" customHeight="1"/>
    <row r="32" spans="1:5" ht="12.75">
      <c r="A32" s="368">
        <v>17</v>
      </c>
      <c r="B32" s="368"/>
      <c r="C32" s="368"/>
      <c r="D32" s="368"/>
      <c r="E32" s="368"/>
    </row>
    <row r="33" ht="12" customHeight="1"/>
  </sheetData>
  <sheetProtection/>
  <mergeCells count="7">
    <mergeCell ref="A32:E32"/>
    <mergeCell ref="A2:E2"/>
    <mergeCell ref="A4:A5"/>
    <mergeCell ref="B4:B5"/>
    <mergeCell ref="C4:C5"/>
    <mergeCell ref="D4:D5"/>
    <mergeCell ref="E4:E5"/>
  </mergeCells>
  <printOptions/>
  <pageMargins left="6.9" right="0.12" top="0.43" bottom="0.24" header="0.17" footer="0.17"/>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29"/>
  <sheetViews>
    <sheetView zoomScalePageLayoutView="0" workbookViewId="0" topLeftCell="A1">
      <selection activeCell="M27" sqref="M27"/>
    </sheetView>
  </sheetViews>
  <sheetFormatPr defaultColWidth="9.140625" defaultRowHeight="12.75"/>
  <cols>
    <col min="1" max="1" width="2.421875" style="2" customWidth="1"/>
    <col min="2" max="2" width="28.8515625" style="2" customWidth="1"/>
    <col min="3" max="5" width="8.28125" style="2" customWidth="1"/>
    <col min="6" max="6" width="0.5625" style="2" hidden="1" customWidth="1"/>
    <col min="7" max="16384" width="9.140625" style="2" customWidth="1"/>
  </cols>
  <sheetData>
    <row r="1" spans="1:5" ht="13.5" customHeight="1">
      <c r="A1" s="412" t="s">
        <v>218</v>
      </c>
      <c r="B1" s="412"/>
      <c r="C1" s="412"/>
      <c r="D1" s="412"/>
      <c r="E1" s="412"/>
    </row>
    <row r="2" spans="1:5" ht="7.5" customHeight="1">
      <c r="A2" s="1"/>
      <c r="B2" s="1"/>
      <c r="C2" s="1"/>
      <c r="D2" s="1"/>
      <c r="E2" s="1"/>
    </row>
    <row r="3" spans="1:5" ht="28.5" customHeight="1">
      <c r="A3" s="486" t="s">
        <v>219</v>
      </c>
      <c r="B3" s="486"/>
      <c r="C3" s="486"/>
      <c r="D3" s="486"/>
      <c r="E3" s="487"/>
    </row>
    <row r="4" spans="1:5" ht="14.25" customHeight="1">
      <c r="A4" s="488" t="s">
        <v>220</v>
      </c>
      <c r="B4" s="488"/>
      <c r="C4" s="263">
        <v>2010.01</v>
      </c>
      <c r="D4" s="20">
        <v>2010.01</v>
      </c>
      <c r="E4" s="264">
        <v>2010.01</v>
      </c>
    </row>
    <row r="5" spans="1:5" ht="14.25" customHeight="1">
      <c r="A5" s="489"/>
      <c r="B5" s="489"/>
      <c r="C5" s="265">
        <v>2005.12</v>
      </c>
      <c r="D5" s="266">
        <v>2009.01</v>
      </c>
      <c r="E5" s="267">
        <v>2009.12</v>
      </c>
    </row>
    <row r="6" spans="1:8" ht="24.75" customHeight="1">
      <c r="A6" s="487" t="s">
        <v>221</v>
      </c>
      <c r="B6" s="487"/>
      <c r="C6" s="268">
        <v>177.69656614772563</v>
      </c>
      <c r="D6" s="268">
        <v>107.22257164245758</v>
      </c>
      <c r="E6" s="268">
        <v>108.11229558517745</v>
      </c>
      <c r="H6" s="2" t="s">
        <v>6</v>
      </c>
    </row>
    <row r="7" spans="1:5" ht="15.75" customHeight="1">
      <c r="A7" s="21"/>
      <c r="B7" s="16" t="s">
        <v>222</v>
      </c>
      <c r="C7" s="268">
        <v>177.85797223994027</v>
      </c>
      <c r="D7" s="268">
        <v>106.68364793005686</v>
      </c>
      <c r="E7" s="268">
        <v>108.38651053110134</v>
      </c>
    </row>
    <row r="8" spans="1:5" ht="15.75" customHeight="1">
      <c r="A8" s="21"/>
      <c r="B8" s="16" t="s">
        <v>223</v>
      </c>
      <c r="C8" s="268">
        <v>165.76577605563443</v>
      </c>
      <c r="D8" s="268">
        <v>94.70272920750944</v>
      </c>
      <c r="E8" s="268">
        <v>99.04242138817243</v>
      </c>
    </row>
    <row r="9" spans="1:5" ht="15.75" customHeight="1">
      <c r="A9" s="21"/>
      <c r="B9" s="16" t="s">
        <v>224</v>
      </c>
      <c r="C9" s="268">
        <v>138.4928457936822</v>
      </c>
      <c r="D9" s="268">
        <v>101.02245057747477</v>
      </c>
      <c r="E9" s="268">
        <v>111.72290702037499</v>
      </c>
    </row>
    <row r="10" spans="1:5" ht="15.75" customHeight="1">
      <c r="A10" s="21"/>
      <c r="B10" s="16" t="s">
        <v>225</v>
      </c>
      <c r="C10" s="268">
        <v>234.05812368191073</v>
      </c>
      <c r="D10" s="268">
        <v>122.17269717926153</v>
      </c>
      <c r="E10" s="268">
        <v>117.95597544548622</v>
      </c>
    </row>
    <row r="11" spans="1:5" ht="15.75" customHeight="1">
      <c r="A11" s="21"/>
      <c r="B11" s="16" t="s">
        <v>226</v>
      </c>
      <c r="C11" s="268">
        <v>153.8919986708928</v>
      </c>
      <c r="D11" s="268">
        <v>96.19599385207032</v>
      </c>
      <c r="E11" s="268">
        <v>100</v>
      </c>
    </row>
    <row r="12" spans="1:5" ht="15.75" customHeight="1">
      <c r="A12" s="22"/>
      <c r="B12" s="16" t="s">
        <v>227</v>
      </c>
      <c r="C12" s="268">
        <v>148.88980989473865</v>
      </c>
      <c r="D12" s="268">
        <v>81.65028801217008</v>
      </c>
      <c r="E12" s="268">
        <v>100</v>
      </c>
    </row>
    <row r="13" spans="1:5" ht="15.75" customHeight="1">
      <c r="A13" s="22"/>
      <c r="B13" s="16" t="s">
        <v>228</v>
      </c>
      <c r="C13" s="268">
        <v>147.20007721602056</v>
      </c>
      <c r="D13" s="268">
        <v>107.18740245593641</v>
      </c>
      <c r="E13" s="268">
        <v>112.47659894593454</v>
      </c>
    </row>
    <row r="14" spans="1:5" ht="24" customHeight="1">
      <c r="A14" s="21"/>
      <c r="B14" s="23" t="s">
        <v>229</v>
      </c>
      <c r="C14" s="268">
        <v>208.9045149804677</v>
      </c>
      <c r="D14" s="268">
        <v>138.43999789789888</v>
      </c>
      <c r="E14" s="268">
        <v>115.68299697530257</v>
      </c>
    </row>
    <row r="15" spans="1:5" ht="14.25" customHeight="1">
      <c r="A15" s="21"/>
      <c r="B15" s="16" t="s">
        <v>230</v>
      </c>
      <c r="C15" s="268">
        <v>148.1682349368212</v>
      </c>
      <c r="D15" s="268">
        <v>113.17663541137655</v>
      </c>
      <c r="E15" s="268">
        <v>103.5450859759246</v>
      </c>
    </row>
    <row r="16" spans="1:5" ht="15.75" customHeight="1">
      <c r="A16" s="16" t="s">
        <v>231</v>
      </c>
      <c r="B16" s="16"/>
      <c r="C16" s="268">
        <v>172.67202454568164</v>
      </c>
      <c r="D16" s="268">
        <v>127.94727682655767</v>
      </c>
      <c r="E16" s="268">
        <v>100</v>
      </c>
    </row>
    <row r="17" spans="1:5" ht="27.75" customHeight="1">
      <c r="A17" s="487" t="s">
        <v>232</v>
      </c>
      <c r="B17" s="487"/>
      <c r="C17" s="268">
        <v>161.51381210285723</v>
      </c>
      <c r="D17" s="268">
        <v>107.91398690952292</v>
      </c>
      <c r="E17" s="268">
        <v>101.10138844813915</v>
      </c>
    </row>
    <row r="18" spans="1:5" ht="15.75" customHeight="1">
      <c r="A18" s="490" t="s">
        <v>233</v>
      </c>
      <c r="B18" s="490"/>
      <c r="C18" s="15">
        <v>177.43450019129517</v>
      </c>
      <c r="D18" s="15">
        <v>119.7635149133036</v>
      </c>
      <c r="E18" s="15">
        <v>100.04030641661079</v>
      </c>
    </row>
    <row r="19" spans="1:5" ht="26.25" customHeight="1">
      <c r="A19" s="487" t="s">
        <v>234</v>
      </c>
      <c r="B19" s="487"/>
      <c r="C19" s="15">
        <v>159.3</v>
      </c>
      <c r="D19" s="15">
        <v>105.2</v>
      </c>
      <c r="E19" s="15">
        <v>100</v>
      </c>
    </row>
    <row r="20" spans="1:5" ht="26.25" customHeight="1">
      <c r="A20" s="487" t="s">
        <v>235</v>
      </c>
      <c r="B20" s="487"/>
      <c r="C20" s="15">
        <v>154.9</v>
      </c>
      <c r="D20" s="15">
        <v>114.8</v>
      </c>
      <c r="E20" s="15">
        <v>100.2</v>
      </c>
    </row>
    <row r="21" spans="1:5" ht="27.75" customHeight="1">
      <c r="A21" s="487" t="s">
        <v>236</v>
      </c>
      <c r="B21" s="487"/>
      <c r="C21" s="15">
        <v>182.4</v>
      </c>
      <c r="D21" s="15">
        <v>104.8</v>
      </c>
      <c r="E21" s="15">
        <v>100</v>
      </c>
    </row>
    <row r="22" spans="1:5" ht="13.5" customHeight="1">
      <c r="A22" s="16" t="s">
        <v>237</v>
      </c>
      <c r="B22" s="16"/>
      <c r="C22" s="15">
        <v>150.1</v>
      </c>
      <c r="D22" s="15">
        <v>107.3</v>
      </c>
      <c r="E22" s="15">
        <v>100</v>
      </c>
    </row>
    <row r="23" spans="1:5" ht="13.5" customHeight="1">
      <c r="A23" s="16" t="s">
        <v>238</v>
      </c>
      <c r="B23" s="16"/>
      <c r="C23" s="15">
        <v>91.6</v>
      </c>
      <c r="D23" s="15">
        <v>100</v>
      </c>
      <c r="E23" s="15">
        <v>100</v>
      </c>
    </row>
    <row r="24" spans="1:6" ht="25.5" customHeight="1">
      <c r="A24" s="487" t="s">
        <v>239</v>
      </c>
      <c r="B24" s="487"/>
      <c r="C24" s="15">
        <v>139.6</v>
      </c>
      <c r="D24" s="15">
        <v>95.4</v>
      </c>
      <c r="E24" s="15">
        <v>100</v>
      </c>
      <c r="F24" s="16"/>
    </row>
    <row r="25" spans="1:5" ht="13.5" customHeight="1">
      <c r="A25" s="16" t="s">
        <v>240</v>
      </c>
      <c r="B25" s="16"/>
      <c r="C25" s="15">
        <v>128.6</v>
      </c>
      <c r="D25" s="15">
        <v>102.7</v>
      </c>
      <c r="E25" s="15">
        <v>100</v>
      </c>
    </row>
    <row r="26" spans="1:5" ht="39.75" customHeight="1">
      <c r="A26" s="487" t="s">
        <v>241</v>
      </c>
      <c r="B26" s="487"/>
      <c r="C26" s="15">
        <v>144</v>
      </c>
      <c r="D26" s="15">
        <v>108.3</v>
      </c>
      <c r="E26" s="15">
        <v>100</v>
      </c>
    </row>
    <row r="27" spans="1:5" ht="14.25" customHeight="1">
      <c r="A27" s="16" t="s">
        <v>242</v>
      </c>
      <c r="B27" s="16"/>
      <c r="C27" s="15">
        <v>137</v>
      </c>
      <c r="D27" s="15">
        <v>105.9</v>
      </c>
      <c r="E27" s="15">
        <v>100</v>
      </c>
    </row>
    <row r="28" spans="1:5" ht="16.5" customHeight="1">
      <c r="A28" s="491" t="s">
        <v>243</v>
      </c>
      <c r="B28" s="491"/>
      <c r="C28" s="24">
        <v>165</v>
      </c>
      <c r="D28" s="24">
        <v>108.6</v>
      </c>
      <c r="E28" s="24">
        <v>103.6</v>
      </c>
    </row>
    <row r="29" spans="1:5" ht="24.75" customHeight="1">
      <c r="A29" s="425">
        <v>18</v>
      </c>
      <c r="B29" s="425"/>
      <c r="C29" s="425"/>
      <c r="D29" s="425"/>
      <c r="E29" s="425"/>
    </row>
    <row r="30" ht="4.5" customHeight="1"/>
  </sheetData>
  <sheetProtection/>
  <mergeCells count="13">
    <mergeCell ref="A29:E29"/>
    <mergeCell ref="A19:B19"/>
    <mergeCell ref="A20:B20"/>
    <mergeCell ref="A21:B21"/>
    <mergeCell ref="A24:B24"/>
    <mergeCell ref="A26:B26"/>
    <mergeCell ref="A28:B28"/>
    <mergeCell ref="A1:E1"/>
    <mergeCell ref="A3:E3"/>
    <mergeCell ref="A4:B5"/>
    <mergeCell ref="A6:B6"/>
    <mergeCell ref="A17:B17"/>
    <mergeCell ref="A18:B18"/>
  </mergeCells>
  <conditionalFormatting sqref="A6:A27">
    <cfRule type="cellIs" priority="1" dxfId="0" operator="lessThan" stopIfTrue="1">
      <formula>0.001</formula>
    </cfRule>
  </conditionalFormatting>
  <printOptions/>
  <pageMargins left="0.17" right="0.24" top="0.46" bottom="0.23" header="0.28" footer="0.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E24"/>
  <sheetViews>
    <sheetView zoomScalePageLayoutView="0" workbookViewId="0" topLeftCell="A1">
      <selection activeCell="T10" sqref="T10:T25"/>
    </sheetView>
  </sheetViews>
  <sheetFormatPr defaultColWidth="11.28125" defaultRowHeight="12.75"/>
  <cols>
    <col min="1" max="1" width="7.28125" style="269" customWidth="1"/>
    <col min="2" max="4" width="11.28125" style="269" customWidth="1"/>
    <col min="5" max="5" width="13.140625" style="269" customWidth="1"/>
    <col min="6" max="16384" width="11.28125" style="269" customWidth="1"/>
  </cols>
  <sheetData>
    <row r="1" spans="1:5" ht="18.75" customHeight="1">
      <c r="A1" s="492" t="s">
        <v>417</v>
      </c>
      <c r="B1" s="492"/>
      <c r="C1" s="492"/>
      <c r="D1" s="492"/>
      <c r="E1" s="492"/>
    </row>
    <row r="2" spans="1:5" ht="24" customHeight="1">
      <c r="A2" s="493" t="s">
        <v>418</v>
      </c>
      <c r="B2" s="493"/>
      <c r="C2" s="493"/>
      <c r="D2" s="493"/>
      <c r="E2" s="493"/>
    </row>
    <row r="3" spans="1:5" ht="60.75" customHeight="1">
      <c r="A3" s="270" t="s">
        <v>419</v>
      </c>
      <c r="B3" s="271" t="s">
        <v>244</v>
      </c>
      <c r="C3" s="271" t="s">
        <v>245</v>
      </c>
      <c r="D3" s="272" t="s">
        <v>246</v>
      </c>
      <c r="E3" s="273" t="s">
        <v>247</v>
      </c>
    </row>
    <row r="4" spans="1:5" ht="26.25" customHeight="1">
      <c r="A4" s="274">
        <v>2009</v>
      </c>
      <c r="B4" s="275">
        <v>101</v>
      </c>
      <c r="C4" s="276">
        <v>101</v>
      </c>
      <c r="D4" s="276">
        <v>3</v>
      </c>
      <c r="E4" s="276" t="s">
        <v>65</v>
      </c>
    </row>
    <row r="5" spans="1:5" ht="26.25" customHeight="1">
      <c r="A5" s="277">
        <v>2010</v>
      </c>
      <c r="B5" s="278">
        <v>112</v>
      </c>
      <c r="C5" s="279">
        <v>113</v>
      </c>
      <c r="D5" s="279">
        <v>2</v>
      </c>
      <c r="E5" s="279" t="s">
        <v>65</v>
      </c>
    </row>
    <row r="6" spans="1:5" ht="13.5" customHeight="1">
      <c r="A6" s="280"/>
      <c r="B6" s="281"/>
      <c r="C6" s="281"/>
      <c r="D6" s="281"/>
      <c r="E6" s="281"/>
    </row>
    <row r="7" spans="1:5" ht="24.75" customHeight="1">
      <c r="A7" s="494" t="s">
        <v>420</v>
      </c>
      <c r="B7" s="494"/>
      <c r="C7" s="494"/>
      <c r="D7" s="494"/>
      <c r="E7" s="494"/>
    </row>
    <row r="8" spans="1:5" ht="72.75" customHeight="1">
      <c r="A8" s="282" t="s">
        <v>158</v>
      </c>
      <c r="B8" s="283" t="s">
        <v>244</v>
      </c>
      <c r="C8" s="283" t="s">
        <v>245</v>
      </c>
      <c r="D8" s="284" t="s">
        <v>248</v>
      </c>
      <c r="E8" s="285" t="s">
        <v>421</v>
      </c>
    </row>
    <row r="9" spans="1:5" ht="23.25" customHeight="1">
      <c r="A9" s="286" t="s">
        <v>64</v>
      </c>
      <c r="B9" s="287" t="s">
        <v>65</v>
      </c>
      <c r="C9" s="287" t="s">
        <v>65</v>
      </c>
      <c r="D9" s="287">
        <v>1</v>
      </c>
      <c r="E9" s="287" t="s">
        <v>65</v>
      </c>
    </row>
    <row r="10" spans="1:5" ht="13.5" customHeight="1">
      <c r="A10" s="288" t="s">
        <v>67</v>
      </c>
      <c r="B10" s="289" t="s">
        <v>65</v>
      </c>
      <c r="C10" s="289" t="s">
        <v>65</v>
      </c>
      <c r="D10" s="289" t="s">
        <v>65</v>
      </c>
      <c r="E10" s="289" t="s">
        <v>65</v>
      </c>
    </row>
    <row r="11" spans="1:5" ht="13.5" customHeight="1">
      <c r="A11" s="288" t="s">
        <v>69</v>
      </c>
      <c r="B11" s="289">
        <v>1</v>
      </c>
      <c r="C11" s="289">
        <v>1</v>
      </c>
      <c r="D11" s="289" t="s">
        <v>65</v>
      </c>
      <c r="E11" s="289" t="s">
        <v>65</v>
      </c>
    </row>
    <row r="12" spans="1:5" ht="13.5" customHeight="1">
      <c r="A12" s="288" t="s">
        <v>70</v>
      </c>
      <c r="B12" s="289">
        <v>1</v>
      </c>
      <c r="C12" s="289">
        <v>1</v>
      </c>
      <c r="D12" s="289" t="s">
        <v>65</v>
      </c>
      <c r="E12" s="289" t="s">
        <v>65</v>
      </c>
    </row>
    <row r="13" spans="1:5" ht="26.25" customHeight="1">
      <c r="A13" s="288" t="s">
        <v>72</v>
      </c>
      <c r="B13" s="289" t="s">
        <v>65</v>
      </c>
      <c r="C13" s="289" t="s">
        <v>65</v>
      </c>
      <c r="D13" s="289" t="s">
        <v>65</v>
      </c>
      <c r="E13" s="289" t="s">
        <v>65</v>
      </c>
    </row>
    <row r="14" spans="1:5" ht="13.5" customHeight="1">
      <c r="A14" s="288" t="s">
        <v>74</v>
      </c>
      <c r="B14" s="289" t="s">
        <v>65</v>
      </c>
      <c r="C14" s="289" t="s">
        <v>65</v>
      </c>
      <c r="D14" s="289" t="s">
        <v>65</v>
      </c>
      <c r="E14" s="289" t="s">
        <v>65</v>
      </c>
    </row>
    <row r="15" spans="1:5" ht="13.5" customHeight="1">
      <c r="A15" s="288" t="s">
        <v>76</v>
      </c>
      <c r="B15" s="289" t="s">
        <v>65</v>
      </c>
      <c r="C15" s="289" t="s">
        <v>65</v>
      </c>
      <c r="D15" s="289" t="s">
        <v>65</v>
      </c>
      <c r="E15" s="289" t="s">
        <v>65</v>
      </c>
    </row>
    <row r="16" spans="1:5" ht="13.5" customHeight="1">
      <c r="A16" s="288" t="s">
        <v>78</v>
      </c>
      <c r="B16" s="289" t="s">
        <v>65</v>
      </c>
      <c r="C16" s="289" t="s">
        <v>65</v>
      </c>
      <c r="D16" s="289" t="s">
        <v>65</v>
      </c>
      <c r="E16" s="289" t="s">
        <v>65</v>
      </c>
    </row>
    <row r="17" spans="1:5" ht="26.25" customHeight="1">
      <c r="A17" s="288" t="s">
        <v>80</v>
      </c>
      <c r="B17" s="289">
        <v>1</v>
      </c>
      <c r="C17" s="289">
        <v>1</v>
      </c>
      <c r="D17" s="289" t="s">
        <v>65</v>
      </c>
      <c r="E17" s="289" t="s">
        <v>65</v>
      </c>
    </row>
    <row r="18" spans="1:5" ht="13.5" customHeight="1">
      <c r="A18" s="288" t="s">
        <v>82</v>
      </c>
      <c r="B18" s="289" t="s">
        <v>65</v>
      </c>
      <c r="C18" s="289" t="s">
        <v>65</v>
      </c>
      <c r="D18" s="289" t="s">
        <v>65</v>
      </c>
      <c r="E18" s="289" t="s">
        <v>65</v>
      </c>
    </row>
    <row r="19" spans="1:5" ht="13.5" customHeight="1">
      <c r="A19" s="288" t="s">
        <v>84</v>
      </c>
      <c r="B19" s="289" t="s">
        <v>65</v>
      </c>
      <c r="C19" s="289" t="s">
        <v>65</v>
      </c>
      <c r="D19" s="289" t="s">
        <v>65</v>
      </c>
      <c r="E19" s="289" t="s">
        <v>65</v>
      </c>
    </row>
    <row r="20" spans="1:5" ht="13.5" customHeight="1">
      <c r="A20" s="288" t="s">
        <v>86</v>
      </c>
      <c r="B20" s="289">
        <v>1</v>
      </c>
      <c r="C20" s="289">
        <v>1</v>
      </c>
      <c r="D20" s="289" t="s">
        <v>65</v>
      </c>
      <c r="E20" s="289" t="s">
        <v>65</v>
      </c>
    </row>
    <row r="21" spans="1:5" ht="26.25" customHeight="1">
      <c r="A21" s="288" t="s">
        <v>88</v>
      </c>
      <c r="B21" s="289">
        <v>108</v>
      </c>
      <c r="C21" s="289">
        <v>109</v>
      </c>
      <c r="D21" s="289">
        <v>1</v>
      </c>
      <c r="E21" s="289" t="s">
        <v>65</v>
      </c>
    </row>
    <row r="22" spans="1:5" s="292" customFormat="1" ht="13.5" customHeight="1">
      <c r="A22" s="290" t="s">
        <v>120</v>
      </c>
      <c r="B22" s="291">
        <v>112</v>
      </c>
      <c r="C22" s="291">
        <v>113</v>
      </c>
      <c r="D22" s="291">
        <v>2</v>
      </c>
      <c r="E22" s="291" t="s">
        <v>65</v>
      </c>
    </row>
    <row r="23" spans="1:5" ht="14.25" customHeight="1">
      <c r="A23" s="495"/>
      <c r="B23" s="495"/>
      <c r="C23" s="495"/>
      <c r="D23" s="495"/>
      <c r="E23" s="495"/>
    </row>
    <row r="24" spans="1:5" ht="16.5" customHeight="1">
      <c r="A24" s="495">
        <v>19</v>
      </c>
      <c r="B24" s="495"/>
      <c r="C24" s="495"/>
      <c r="D24" s="495"/>
      <c r="E24" s="495"/>
    </row>
    <row r="25" ht="3" customHeight="1"/>
  </sheetData>
  <sheetProtection/>
  <mergeCells count="5">
    <mergeCell ref="A1:E1"/>
    <mergeCell ref="A2:E2"/>
    <mergeCell ref="A7:E7"/>
    <mergeCell ref="A23:E23"/>
    <mergeCell ref="A24:E24"/>
  </mergeCells>
  <printOptions/>
  <pageMargins left="7.25" right="0.5" top="0.4" bottom="0.32" header="0.17" footer="0.16"/>
  <pageSetup horizontalDpi="600" verticalDpi="600" orientation="landscape" paperSize="9" r:id="rId3"/>
  <legacyDrawing r:id="rId2"/>
</worksheet>
</file>

<file path=xl/worksheets/sheet18.xml><?xml version="1.0" encoding="utf-8"?>
<worksheet xmlns="http://schemas.openxmlformats.org/spreadsheetml/2006/main" xmlns:r="http://schemas.openxmlformats.org/officeDocument/2006/relationships">
  <dimension ref="A1:Z28"/>
  <sheetViews>
    <sheetView zoomScalePageLayoutView="0" workbookViewId="0" topLeftCell="A4">
      <selection activeCell="W14" sqref="W14"/>
    </sheetView>
  </sheetViews>
  <sheetFormatPr defaultColWidth="9.140625" defaultRowHeight="12.75"/>
  <cols>
    <col min="1" max="1" width="4.421875" style="293" customWidth="1"/>
    <col min="2" max="2" width="5.7109375" style="293" customWidth="1"/>
    <col min="3" max="4" width="5.28125" style="293" customWidth="1"/>
    <col min="5" max="5" width="4.421875" style="293" customWidth="1"/>
    <col min="6" max="13" width="4.28125" style="293" customWidth="1"/>
    <col min="14" max="14" width="0.85546875" style="293" hidden="1" customWidth="1"/>
    <col min="15" max="15" width="5.140625" style="293" hidden="1" customWidth="1"/>
    <col min="16" max="16" width="0.85546875" style="293" customWidth="1"/>
    <col min="17" max="17" width="0.9921875" style="293" customWidth="1"/>
    <col min="18" max="26" width="8.140625" style="293" customWidth="1"/>
    <col min="27" max="16384" width="9.140625" style="293" customWidth="1"/>
  </cols>
  <sheetData>
    <row r="1" spans="1:13" ht="22.5" customHeight="1">
      <c r="A1" s="496" t="s">
        <v>422</v>
      </c>
      <c r="B1" s="496"/>
      <c r="C1" s="496"/>
      <c r="D1" s="496"/>
      <c r="E1" s="496"/>
      <c r="F1" s="496"/>
      <c r="G1" s="496"/>
      <c r="H1" s="496"/>
      <c r="I1" s="496"/>
      <c r="J1" s="496"/>
      <c r="K1" s="496"/>
      <c r="L1" s="496"/>
      <c r="M1" s="496"/>
    </row>
    <row r="2" spans="1:13" ht="6" customHeight="1">
      <c r="A2" s="497" t="s">
        <v>419</v>
      </c>
      <c r="B2" s="498"/>
      <c r="C2" s="501" t="s">
        <v>249</v>
      </c>
      <c r="D2" s="502"/>
      <c r="E2" s="294"/>
      <c r="F2" s="294"/>
      <c r="G2" s="294"/>
      <c r="H2" s="294"/>
      <c r="I2" s="294"/>
      <c r="J2" s="294"/>
      <c r="K2" s="294"/>
      <c r="L2" s="294"/>
      <c r="M2" s="295"/>
    </row>
    <row r="3" spans="1:26" ht="75" customHeight="1">
      <c r="A3" s="499"/>
      <c r="B3" s="500"/>
      <c r="C3" s="503"/>
      <c r="D3" s="504"/>
      <c r="E3" s="296" t="s">
        <v>250</v>
      </c>
      <c r="F3" s="296" t="s">
        <v>261</v>
      </c>
      <c r="G3" s="296" t="s">
        <v>251</v>
      </c>
      <c r="H3" s="296" t="s">
        <v>253</v>
      </c>
      <c r="I3" s="296" t="s">
        <v>252</v>
      </c>
      <c r="J3" s="296" t="s">
        <v>257</v>
      </c>
      <c r="K3" s="297" t="s">
        <v>255</v>
      </c>
      <c r="L3" s="297" t="s">
        <v>254</v>
      </c>
      <c r="M3" s="297" t="s">
        <v>256</v>
      </c>
      <c r="R3" s="298"/>
      <c r="S3" s="298"/>
      <c r="T3" s="298"/>
      <c r="U3" s="298"/>
      <c r="V3" s="298"/>
      <c r="W3" s="298"/>
      <c r="X3" s="298"/>
      <c r="Y3" s="299"/>
      <c r="Z3" s="299"/>
    </row>
    <row r="4" spans="1:26" ht="17.25" customHeight="1">
      <c r="A4" s="505">
        <v>2009</v>
      </c>
      <c r="B4" s="505"/>
      <c r="C4" s="506">
        <v>65</v>
      </c>
      <c r="D4" s="506"/>
      <c r="E4" s="300">
        <v>32</v>
      </c>
      <c r="F4" s="301">
        <v>2</v>
      </c>
      <c r="G4" s="301" t="s">
        <v>65</v>
      </c>
      <c r="H4" s="302">
        <v>7</v>
      </c>
      <c r="I4" s="301">
        <v>1</v>
      </c>
      <c r="J4" s="301">
        <v>4</v>
      </c>
      <c r="K4" s="300">
        <v>3</v>
      </c>
      <c r="L4" s="300">
        <v>10</v>
      </c>
      <c r="M4" s="303">
        <v>6</v>
      </c>
      <c r="N4" s="304"/>
      <c r="O4" s="304"/>
      <c r="P4" s="304"/>
      <c r="R4" s="305"/>
      <c r="S4" s="305"/>
      <c r="T4" s="305"/>
      <c r="U4" s="306"/>
      <c r="V4" s="305"/>
      <c r="W4" s="306"/>
      <c r="X4" s="306"/>
      <c r="Y4" s="299"/>
      <c r="Z4" s="299"/>
    </row>
    <row r="5" spans="1:26" ht="17.25" customHeight="1">
      <c r="A5" s="507">
        <v>2010</v>
      </c>
      <c r="B5" s="507"/>
      <c r="C5" s="508">
        <v>50</v>
      </c>
      <c r="D5" s="508"/>
      <c r="E5" s="308">
        <v>21</v>
      </c>
      <c r="F5" s="307">
        <v>2</v>
      </c>
      <c r="G5" s="307" t="s">
        <v>65</v>
      </c>
      <c r="H5" s="307">
        <v>1</v>
      </c>
      <c r="I5" s="307" t="s">
        <v>65</v>
      </c>
      <c r="J5" s="308">
        <v>15</v>
      </c>
      <c r="K5" s="308">
        <v>3</v>
      </c>
      <c r="L5" s="308">
        <v>4</v>
      </c>
      <c r="M5" s="307">
        <v>4</v>
      </c>
      <c r="N5" s="304"/>
      <c r="O5" s="304"/>
      <c r="P5" s="304"/>
      <c r="R5" s="305"/>
      <c r="S5" s="306"/>
      <c r="T5" s="305"/>
      <c r="U5" s="306"/>
      <c r="V5" s="306"/>
      <c r="W5" s="306"/>
      <c r="X5" s="306"/>
      <c r="Y5" s="299"/>
      <c r="Z5" s="299"/>
    </row>
    <row r="6" spans="1:26" ht="8.25" customHeight="1">
      <c r="A6" s="304"/>
      <c r="B6" s="304"/>
      <c r="C6" s="304"/>
      <c r="D6" s="304"/>
      <c r="E6" s="304"/>
      <c r="F6" s="304"/>
      <c r="G6" s="304"/>
      <c r="H6" s="304"/>
      <c r="I6" s="304"/>
      <c r="J6" s="304"/>
      <c r="K6" s="304"/>
      <c r="L6" s="304"/>
      <c r="M6" s="304"/>
      <c r="N6" s="304"/>
      <c r="O6" s="304"/>
      <c r="P6" s="304"/>
      <c r="R6" s="299"/>
      <c r="S6" s="299"/>
      <c r="T6" s="299"/>
      <c r="U6" s="299"/>
      <c r="V6" s="299"/>
      <c r="W6" s="299"/>
      <c r="X6" s="299"/>
      <c r="Y6" s="299"/>
      <c r="Z6" s="299"/>
    </row>
    <row r="7" spans="1:26" ht="14.25" customHeight="1">
      <c r="A7" s="509" t="s">
        <v>423</v>
      </c>
      <c r="B7" s="509"/>
      <c r="C7" s="509"/>
      <c r="D7" s="509"/>
      <c r="E7" s="509"/>
      <c r="F7" s="509"/>
      <c r="G7" s="509"/>
      <c r="H7" s="509"/>
      <c r="I7" s="509"/>
      <c r="J7" s="509"/>
      <c r="K7" s="509"/>
      <c r="L7" s="509"/>
      <c r="M7" s="509"/>
      <c r="N7" s="509"/>
      <c r="O7" s="509"/>
      <c r="P7" s="309"/>
      <c r="Q7" s="310"/>
      <c r="R7" s="310"/>
      <c r="S7" s="310"/>
      <c r="T7" s="310"/>
      <c r="U7" s="310"/>
      <c r="V7" s="310"/>
      <c r="W7" s="310"/>
      <c r="X7" s="310"/>
      <c r="Y7" s="310"/>
      <c r="Z7" s="310"/>
    </row>
    <row r="8" spans="1:26" ht="55.5" customHeight="1">
      <c r="A8" s="510" t="s">
        <v>258</v>
      </c>
      <c r="B8" s="512" t="s">
        <v>259</v>
      </c>
      <c r="C8" s="513"/>
      <c r="D8" s="514"/>
      <c r="E8" s="515" t="s">
        <v>424</v>
      </c>
      <c r="F8" s="515" t="s">
        <v>261</v>
      </c>
      <c r="G8" s="517" t="s">
        <v>425</v>
      </c>
      <c r="H8" s="515" t="s">
        <v>260</v>
      </c>
      <c r="I8" s="515" t="s">
        <v>252</v>
      </c>
      <c r="J8" s="515" t="s">
        <v>262</v>
      </c>
      <c r="K8" s="515" t="s">
        <v>265</v>
      </c>
      <c r="L8" s="515" t="s">
        <v>426</v>
      </c>
      <c r="M8" s="518" t="s">
        <v>263</v>
      </c>
      <c r="N8" s="311"/>
      <c r="O8" s="311"/>
      <c r="P8" s="311"/>
      <c r="Q8" s="312"/>
      <c r="R8" s="520"/>
      <c r="S8" s="520"/>
      <c r="T8" s="520"/>
      <c r="U8" s="520"/>
      <c r="V8" s="520"/>
      <c r="W8" s="520"/>
      <c r="X8" s="520"/>
      <c r="Y8" s="520"/>
      <c r="Z8" s="520"/>
    </row>
    <row r="9" spans="1:26" ht="54" customHeight="1">
      <c r="A9" s="511"/>
      <c r="B9" s="313">
        <v>2009</v>
      </c>
      <c r="C9" s="314">
        <v>2010</v>
      </c>
      <c r="D9" s="315" t="s">
        <v>264</v>
      </c>
      <c r="E9" s="516"/>
      <c r="F9" s="516"/>
      <c r="G9" s="518"/>
      <c r="H9" s="516"/>
      <c r="I9" s="516"/>
      <c r="J9" s="516"/>
      <c r="K9" s="516"/>
      <c r="L9" s="516"/>
      <c r="M9" s="519"/>
      <c r="N9" s="311"/>
      <c r="O9" s="311"/>
      <c r="P9" s="311"/>
      <c r="Q9" s="312"/>
      <c r="R9" s="520"/>
      <c r="S9" s="520"/>
      <c r="T9" s="520"/>
      <c r="U9" s="520"/>
      <c r="V9" s="520"/>
      <c r="W9" s="520"/>
      <c r="X9" s="520"/>
      <c r="Y9" s="520"/>
      <c r="Z9" s="520"/>
    </row>
    <row r="10" spans="1:26" s="320" customFormat="1" ht="27" customHeight="1">
      <c r="A10" s="286" t="s">
        <v>64</v>
      </c>
      <c r="B10" s="316">
        <v>3</v>
      </c>
      <c r="C10" s="281">
        <v>1</v>
      </c>
      <c r="D10" s="317">
        <v>0.5537098560354374</v>
      </c>
      <c r="E10" s="281" t="s">
        <v>65</v>
      </c>
      <c r="F10" s="281" t="s">
        <v>65</v>
      </c>
      <c r="G10" s="281" t="s">
        <v>65</v>
      </c>
      <c r="H10" s="281" t="s">
        <v>65</v>
      </c>
      <c r="I10" s="281" t="s">
        <v>65</v>
      </c>
      <c r="J10" s="281" t="s">
        <v>65</v>
      </c>
      <c r="K10" s="281">
        <v>1</v>
      </c>
      <c r="L10" s="281" t="s">
        <v>65</v>
      </c>
      <c r="M10" s="281" t="s">
        <v>65</v>
      </c>
      <c r="N10" s="318"/>
      <c r="O10" s="318"/>
      <c r="P10" s="318"/>
      <c r="Q10" s="319"/>
      <c r="R10" s="305"/>
      <c r="S10" s="305"/>
      <c r="T10" s="305"/>
      <c r="U10" s="305"/>
      <c r="V10" s="305"/>
      <c r="W10" s="305"/>
      <c r="X10" s="305"/>
      <c r="Y10" s="305"/>
      <c r="Z10" s="305"/>
    </row>
    <row r="11" spans="1:26" s="320" customFormat="1" ht="15" customHeight="1">
      <c r="A11" s="288" t="s">
        <v>67</v>
      </c>
      <c r="B11" s="321">
        <v>8</v>
      </c>
      <c r="C11" s="301">
        <v>4</v>
      </c>
      <c r="D11" s="322">
        <v>0.8756567425569177</v>
      </c>
      <c r="E11" s="301">
        <v>2</v>
      </c>
      <c r="F11" s="301" t="s">
        <v>65</v>
      </c>
      <c r="G11" s="301" t="s">
        <v>65</v>
      </c>
      <c r="H11" s="301" t="s">
        <v>65</v>
      </c>
      <c r="I11" s="301" t="s">
        <v>65</v>
      </c>
      <c r="J11" s="301">
        <v>2</v>
      </c>
      <c r="K11" s="301" t="s">
        <v>65</v>
      </c>
      <c r="L11" s="301" t="s">
        <v>65</v>
      </c>
      <c r="M11" s="301" t="s">
        <v>65</v>
      </c>
      <c r="N11" s="318"/>
      <c r="O11" s="318"/>
      <c r="P11" s="318"/>
      <c r="Q11" s="319"/>
      <c r="R11" s="305"/>
      <c r="S11" s="305"/>
      <c r="T11" s="305"/>
      <c r="U11" s="305"/>
      <c r="V11" s="305"/>
      <c r="W11" s="305"/>
      <c r="X11" s="305"/>
      <c r="Y11" s="305"/>
      <c r="Z11" s="305"/>
    </row>
    <row r="12" spans="1:26" s="320" customFormat="1" ht="15" customHeight="1">
      <c r="A12" s="288" t="s">
        <v>69</v>
      </c>
      <c r="B12" s="321">
        <v>2</v>
      </c>
      <c r="C12" s="301">
        <v>1</v>
      </c>
      <c r="D12" s="322">
        <v>0.3505082369435682</v>
      </c>
      <c r="E12" s="301" t="s">
        <v>65</v>
      </c>
      <c r="F12" s="301" t="s">
        <v>65</v>
      </c>
      <c r="G12" s="301" t="s">
        <v>65</v>
      </c>
      <c r="H12" s="301" t="s">
        <v>65</v>
      </c>
      <c r="I12" s="301" t="s">
        <v>65</v>
      </c>
      <c r="J12" s="301">
        <v>1</v>
      </c>
      <c r="K12" s="301" t="s">
        <v>65</v>
      </c>
      <c r="L12" s="301" t="s">
        <v>65</v>
      </c>
      <c r="M12" s="301" t="s">
        <v>65</v>
      </c>
      <c r="N12" s="318"/>
      <c r="O12" s="318"/>
      <c r="P12" s="318"/>
      <c r="Q12" s="319"/>
      <c r="R12" s="305"/>
      <c r="S12" s="305"/>
      <c r="T12" s="305"/>
      <c r="U12" s="305"/>
      <c r="V12" s="305"/>
      <c r="W12" s="305"/>
      <c r="X12" s="305"/>
      <c r="Y12" s="305"/>
      <c r="Z12" s="305"/>
    </row>
    <row r="13" spans="1:26" s="320" customFormat="1" ht="27" customHeight="1">
      <c r="A13" s="288" t="s">
        <v>70</v>
      </c>
      <c r="B13" s="321">
        <v>5</v>
      </c>
      <c r="C13" s="301">
        <v>1</v>
      </c>
      <c r="D13" s="322">
        <v>0.23736055067647757</v>
      </c>
      <c r="E13" s="301">
        <v>1</v>
      </c>
      <c r="F13" s="301" t="s">
        <v>65</v>
      </c>
      <c r="G13" s="301" t="s">
        <v>65</v>
      </c>
      <c r="H13" s="301" t="s">
        <v>65</v>
      </c>
      <c r="I13" s="301" t="s">
        <v>65</v>
      </c>
      <c r="J13" s="301" t="s">
        <v>65</v>
      </c>
      <c r="K13" s="301" t="s">
        <v>65</v>
      </c>
      <c r="L13" s="301" t="s">
        <v>65</v>
      </c>
      <c r="M13" s="301" t="s">
        <v>65</v>
      </c>
      <c r="N13" s="318"/>
      <c r="O13" s="318"/>
      <c r="P13" s="318"/>
      <c r="Q13" s="319"/>
      <c r="R13" s="305"/>
      <c r="S13" s="305"/>
      <c r="T13" s="305"/>
      <c r="U13" s="305"/>
      <c r="V13" s="305"/>
      <c r="W13" s="305"/>
      <c r="X13" s="305"/>
      <c r="Y13" s="305"/>
      <c r="Z13" s="305"/>
    </row>
    <row r="14" spans="1:26" s="320" customFormat="1" ht="15" customHeight="1">
      <c r="A14" s="288" t="s">
        <v>72</v>
      </c>
      <c r="B14" s="321">
        <v>2</v>
      </c>
      <c r="C14" s="301" t="s">
        <v>65</v>
      </c>
      <c r="D14" s="322" t="s">
        <v>65</v>
      </c>
      <c r="E14" s="301" t="s">
        <v>65</v>
      </c>
      <c r="F14" s="301" t="s">
        <v>65</v>
      </c>
      <c r="G14" s="301" t="s">
        <v>65</v>
      </c>
      <c r="H14" s="301" t="s">
        <v>65</v>
      </c>
      <c r="I14" s="301" t="s">
        <v>65</v>
      </c>
      <c r="J14" s="301" t="s">
        <v>65</v>
      </c>
      <c r="K14" s="301" t="s">
        <v>65</v>
      </c>
      <c r="L14" s="301" t="s">
        <v>65</v>
      </c>
      <c r="M14" s="301" t="s">
        <v>65</v>
      </c>
      <c r="N14" s="318"/>
      <c r="O14" s="318"/>
      <c r="P14" s="318"/>
      <c r="Q14" s="319"/>
      <c r="R14" s="305"/>
      <c r="S14" s="305"/>
      <c r="T14" s="305"/>
      <c r="U14" s="305"/>
      <c r="V14" s="305"/>
      <c r="W14" s="305"/>
      <c r="X14" s="305"/>
      <c r="Y14" s="305"/>
      <c r="Z14" s="305"/>
    </row>
    <row r="15" spans="1:26" s="320" customFormat="1" ht="15" customHeight="1">
      <c r="A15" s="288" t="s">
        <v>74</v>
      </c>
      <c r="B15" s="321">
        <v>2</v>
      </c>
      <c r="C15" s="301" t="s">
        <v>65</v>
      </c>
      <c r="D15" s="322" t="s">
        <v>65</v>
      </c>
      <c r="E15" s="301" t="s">
        <v>65</v>
      </c>
      <c r="F15" s="301" t="s">
        <v>65</v>
      </c>
      <c r="G15" s="301" t="s">
        <v>65</v>
      </c>
      <c r="H15" s="301" t="s">
        <v>65</v>
      </c>
      <c r="I15" s="301" t="s">
        <v>65</v>
      </c>
      <c r="J15" s="301" t="s">
        <v>65</v>
      </c>
      <c r="K15" s="301" t="s">
        <v>65</v>
      </c>
      <c r="L15" s="301" t="s">
        <v>65</v>
      </c>
      <c r="M15" s="301" t="s">
        <v>65</v>
      </c>
      <c r="N15" s="318"/>
      <c r="O15" s="318"/>
      <c r="P15" s="318"/>
      <c r="Q15" s="319"/>
      <c r="R15" s="305"/>
      <c r="S15" s="305"/>
      <c r="T15" s="305"/>
      <c r="U15" s="305"/>
      <c r="V15" s="305"/>
      <c r="W15" s="305"/>
      <c r="X15" s="305"/>
      <c r="Y15" s="305"/>
      <c r="Z15" s="305"/>
    </row>
    <row r="16" spans="1:26" s="320" customFormat="1" ht="27" customHeight="1">
      <c r="A16" s="288" t="s">
        <v>76</v>
      </c>
      <c r="B16" s="321" t="s">
        <v>65</v>
      </c>
      <c r="C16" s="301">
        <v>3</v>
      </c>
      <c r="D16" s="322">
        <v>0.9383797309978105</v>
      </c>
      <c r="E16" s="301" t="s">
        <v>65</v>
      </c>
      <c r="F16" s="301" t="s">
        <v>65</v>
      </c>
      <c r="G16" s="301" t="s">
        <v>65</v>
      </c>
      <c r="H16" s="301">
        <v>1</v>
      </c>
      <c r="I16" s="301" t="s">
        <v>65</v>
      </c>
      <c r="J16" s="301">
        <v>1</v>
      </c>
      <c r="K16" s="301" t="s">
        <v>65</v>
      </c>
      <c r="L16" s="301">
        <v>1</v>
      </c>
      <c r="M16" s="301" t="s">
        <v>65</v>
      </c>
      <c r="N16" s="318"/>
      <c r="O16" s="318"/>
      <c r="P16" s="318"/>
      <c r="Q16" s="319"/>
      <c r="R16" s="305"/>
      <c r="S16" s="305"/>
      <c r="T16" s="305"/>
      <c r="U16" s="305"/>
      <c r="V16" s="305"/>
      <c r="W16" s="305"/>
      <c r="X16" s="305"/>
      <c r="Y16" s="305"/>
      <c r="Z16" s="305"/>
    </row>
    <row r="17" spans="1:26" s="320" customFormat="1" ht="15" customHeight="1">
      <c r="A17" s="288" t="s">
        <v>78</v>
      </c>
      <c r="B17" s="321">
        <v>1</v>
      </c>
      <c r="C17" s="301" t="s">
        <v>65</v>
      </c>
      <c r="D17" s="322" t="s">
        <v>65</v>
      </c>
      <c r="E17" s="301" t="s">
        <v>65</v>
      </c>
      <c r="F17" s="301" t="s">
        <v>65</v>
      </c>
      <c r="G17" s="301" t="s">
        <v>65</v>
      </c>
      <c r="H17" s="301" t="s">
        <v>65</v>
      </c>
      <c r="I17" s="301" t="s">
        <v>65</v>
      </c>
      <c r="J17" s="301" t="s">
        <v>65</v>
      </c>
      <c r="K17" s="301" t="s">
        <v>65</v>
      </c>
      <c r="L17" s="301" t="s">
        <v>65</v>
      </c>
      <c r="M17" s="301" t="s">
        <v>65</v>
      </c>
      <c r="N17" s="318"/>
      <c r="O17" s="318"/>
      <c r="P17" s="318"/>
      <c r="Q17" s="319"/>
      <c r="R17" s="305"/>
      <c r="S17" s="305"/>
      <c r="T17" s="305"/>
      <c r="U17" s="305"/>
      <c r="V17" s="305"/>
      <c r="W17" s="305"/>
      <c r="X17" s="305"/>
      <c r="Y17" s="305"/>
      <c r="Z17" s="305"/>
    </row>
    <row r="18" spans="1:26" s="320" customFormat="1" ht="15" customHeight="1">
      <c r="A18" s="288" t="s">
        <v>80</v>
      </c>
      <c r="B18" s="321" t="s">
        <v>65</v>
      </c>
      <c r="C18" s="301">
        <v>3</v>
      </c>
      <c r="D18" s="322">
        <v>1.040582726326743</v>
      </c>
      <c r="E18" s="301">
        <v>2</v>
      </c>
      <c r="F18" s="301">
        <v>1</v>
      </c>
      <c r="G18" s="301" t="s">
        <v>65</v>
      </c>
      <c r="H18" s="301" t="s">
        <v>65</v>
      </c>
      <c r="I18" s="301" t="s">
        <v>65</v>
      </c>
      <c r="J18" s="301" t="s">
        <v>65</v>
      </c>
      <c r="K18" s="301" t="s">
        <v>65</v>
      </c>
      <c r="L18" s="301" t="s">
        <v>65</v>
      </c>
      <c r="M18" s="301" t="s">
        <v>65</v>
      </c>
      <c r="N18" s="318"/>
      <c r="O18" s="318"/>
      <c r="P18" s="318"/>
      <c r="Q18" s="319"/>
      <c r="R18" s="305"/>
      <c r="S18" s="305"/>
      <c r="T18" s="305"/>
      <c r="U18" s="305"/>
      <c r="V18" s="305"/>
      <c r="W18" s="305"/>
      <c r="X18" s="305"/>
      <c r="Y18" s="305"/>
      <c r="Z18" s="305"/>
    </row>
    <row r="19" spans="1:26" s="320" customFormat="1" ht="27" customHeight="1">
      <c r="A19" s="288" t="s">
        <v>82</v>
      </c>
      <c r="B19" s="321">
        <v>2</v>
      </c>
      <c r="C19" s="301">
        <v>1</v>
      </c>
      <c r="D19" s="322">
        <v>0.6257822277847309</v>
      </c>
      <c r="E19" s="301" t="s">
        <v>65</v>
      </c>
      <c r="F19" s="301" t="s">
        <v>65</v>
      </c>
      <c r="G19" s="301" t="s">
        <v>65</v>
      </c>
      <c r="H19" s="301" t="s">
        <v>65</v>
      </c>
      <c r="I19" s="301" t="s">
        <v>65</v>
      </c>
      <c r="J19" s="301">
        <v>1</v>
      </c>
      <c r="K19" s="301" t="s">
        <v>65</v>
      </c>
      <c r="L19" s="301" t="s">
        <v>65</v>
      </c>
      <c r="M19" s="301" t="s">
        <v>65</v>
      </c>
      <c r="N19" s="318"/>
      <c r="O19" s="318"/>
      <c r="P19" s="318"/>
      <c r="Q19" s="319"/>
      <c r="R19" s="305"/>
      <c r="S19" s="305"/>
      <c r="T19" s="305"/>
      <c r="U19" s="305"/>
      <c r="V19" s="305"/>
      <c r="W19" s="305"/>
      <c r="X19" s="305"/>
      <c r="Y19" s="305"/>
      <c r="Z19" s="305"/>
    </row>
    <row r="20" spans="1:26" s="320" customFormat="1" ht="15" customHeight="1">
      <c r="A20" s="288" t="s">
        <v>84</v>
      </c>
      <c r="B20" s="321" t="s">
        <v>65</v>
      </c>
      <c r="C20" s="301">
        <v>2</v>
      </c>
      <c r="D20" s="322">
        <v>0.3106072371486256</v>
      </c>
      <c r="E20" s="301" t="s">
        <v>65</v>
      </c>
      <c r="F20" s="301" t="s">
        <v>65</v>
      </c>
      <c r="G20" s="301" t="s">
        <v>65</v>
      </c>
      <c r="H20" s="301" t="s">
        <v>65</v>
      </c>
      <c r="I20" s="301" t="s">
        <v>65</v>
      </c>
      <c r="J20" s="301">
        <v>2</v>
      </c>
      <c r="K20" s="301" t="s">
        <v>65</v>
      </c>
      <c r="L20" s="301" t="s">
        <v>65</v>
      </c>
      <c r="M20" s="301" t="s">
        <v>65</v>
      </c>
      <c r="N20" s="318"/>
      <c r="O20" s="318"/>
      <c r="P20" s="318"/>
      <c r="Q20" s="319"/>
      <c r="R20" s="305"/>
      <c r="S20" s="305"/>
      <c r="T20" s="305"/>
      <c r="U20" s="305"/>
      <c r="V20" s="305"/>
      <c r="W20" s="305"/>
      <c r="X20" s="305"/>
      <c r="Y20" s="305"/>
      <c r="Z20" s="305"/>
    </row>
    <row r="21" spans="1:26" s="320" customFormat="1" ht="15" customHeight="1">
      <c r="A21" s="288" t="s">
        <v>86</v>
      </c>
      <c r="B21" s="321">
        <v>7</v>
      </c>
      <c r="C21" s="301" t="s">
        <v>65</v>
      </c>
      <c r="D21" s="322" t="s">
        <v>65</v>
      </c>
      <c r="E21" s="301" t="s">
        <v>65</v>
      </c>
      <c r="F21" s="301" t="s">
        <v>65</v>
      </c>
      <c r="G21" s="301" t="s">
        <v>65</v>
      </c>
      <c r="H21" s="301" t="s">
        <v>65</v>
      </c>
      <c r="I21" s="301" t="s">
        <v>65</v>
      </c>
      <c r="J21" s="301" t="s">
        <v>65</v>
      </c>
      <c r="K21" s="301" t="s">
        <v>65</v>
      </c>
      <c r="L21" s="301" t="s">
        <v>65</v>
      </c>
      <c r="M21" s="301" t="s">
        <v>65</v>
      </c>
      <c r="N21" s="318"/>
      <c r="O21" s="318"/>
      <c r="P21" s="318"/>
      <c r="Q21" s="319"/>
      <c r="R21" s="305"/>
      <c r="S21" s="305"/>
      <c r="T21" s="305"/>
      <c r="U21" s="305"/>
      <c r="V21" s="305"/>
      <c r="W21" s="305"/>
      <c r="X21" s="305"/>
      <c r="Y21" s="305"/>
      <c r="Z21" s="305"/>
    </row>
    <row r="22" spans="1:26" s="320" customFormat="1" ht="27" customHeight="1">
      <c r="A22" s="288" t="s">
        <v>88</v>
      </c>
      <c r="B22" s="321">
        <v>33</v>
      </c>
      <c r="C22" s="301">
        <v>34</v>
      </c>
      <c r="D22" s="322">
        <v>2.0924364576281613</v>
      </c>
      <c r="E22" s="301">
        <v>16</v>
      </c>
      <c r="F22" s="301">
        <v>1</v>
      </c>
      <c r="G22" s="301" t="s">
        <v>65</v>
      </c>
      <c r="H22" s="301" t="s">
        <v>65</v>
      </c>
      <c r="I22" s="301" t="s">
        <v>65</v>
      </c>
      <c r="J22" s="301">
        <v>8</v>
      </c>
      <c r="K22" s="301">
        <v>2</v>
      </c>
      <c r="L22" s="301">
        <v>3</v>
      </c>
      <c r="M22" s="301">
        <v>4</v>
      </c>
      <c r="N22" s="318"/>
      <c r="O22" s="318"/>
      <c r="P22" s="318"/>
      <c r="Q22" s="319"/>
      <c r="R22" s="305"/>
      <c r="S22" s="305"/>
      <c r="T22" s="305"/>
      <c r="U22" s="305"/>
      <c r="V22" s="305"/>
      <c r="W22" s="305"/>
      <c r="X22" s="305"/>
      <c r="Y22" s="305"/>
      <c r="Z22" s="305"/>
    </row>
    <row r="23" spans="1:26" s="327" customFormat="1" ht="15.75" customHeight="1">
      <c r="A23" s="290" t="s">
        <v>120</v>
      </c>
      <c r="B23" s="323">
        <v>65</v>
      </c>
      <c r="C23" s="323">
        <v>50</v>
      </c>
      <c r="D23" s="324">
        <v>0.9197432076964112</v>
      </c>
      <c r="E23" s="323">
        <v>21</v>
      </c>
      <c r="F23" s="323">
        <v>2</v>
      </c>
      <c r="G23" s="323" t="s">
        <v>65</v>
      </c>
      <c r="H23" s="323">
        <v>1</v>
      </c>
      <c r="I23" s="323" t="s">
        <v>65</v>
      </c>
      <c r="J23" s="323">
        <v>15</v>
      </c>
      <c r="K23" s="323">
        <v>3</v>
      </c>
      <c r="L23" s="323">
        <v>4</v>
      </c>
      <c r="M23" s="323">
        <v>4</v>
      </c>
      <c r="N23" s="325"/>
      <c r="O23" s="325"/>
      <c r="P23" s="325"/>
      <c r="Q23" s="326"/>
      <c r="R23" s="305"/>
      <c r="S23" s="305"/>
      <c r="T23" s="305"/>
      <c r="U23" s="305"/>
      <c r="V23" s="305"/>
      <c r="W23" s="305"/>
      <c r="X23" s="305"/>
      <c r="Y23" s="305"/>
      <c r="Z23" s="326"/>
    </row>
    <row r="24" spans="1:26" ht="3.75" customHeight="1">
      <c r="A24" s="304"/>
      <c r="B24" s="304"/>
      <c r="C24" s="304"/>
      <c r="D24" s="304"/>
      <c r="E24" s="304"/>
      <c r="F24" s="304"/>
      <c r="G24" s="304"/>
      <c r="H24" s="304"/>
      <c r="I24" s="304"/>
      <c r="J24" s="304"/>
      <c r="K24" s="304"/>
      <c r="L24" s="304"/>
      <c r="M24" s="304"/>
      <c r="N24" s="328"/>
      <c r="O24" s="328"/>
      <c r="P24" s="328"/>
      <c r="Q24" s="299"/>
      <c r="R24" s="299"/>
      <c r="S24" s="299"/>
      <c r="T24" s="299"/>
      <c r="U24" s="299"/>
      <c r="V24" s="299"/>
      <c r="W24" s="299"/>
      <c r="X24" s="299"/>
      <c r="Y24" s="299"/>
      <c r="Z24" s="299"/>
    </row>
    <row r="25" spans="1:13" ht="5.25" customHeight="1">
      <c r="A25" s="329"/>
      <c r="B25" s="329"/>
      <c r="C25" s="329"/>
      <c r="D25" s="329"/>
      <c r="E25" s="329"/>
      <c r="F25" s="329"/>
      <c r="G25" s="329"/>
      <c r="H25" s="329"/>
      <c r="I25" s="329"/>
      <c r="J25" s="329"/>
      <c r="K25" s="329"/>
      <c r="L25" s="329"/>
      <c r="M25" s="329"/>
    </row>
    <row r="26" spans="1:13" ht="13.5" customHeight="1">
      <c r="A26" s="521">
        <v>20</v>
      </c>
      <c r="B26" s="521"/>
      <c r="C26" s="521"/>
      <c r="D26" s="521"/>
      <c r="E26" s="521"/>
      <c r="F26" s="521"/>
      <c r="G26" s="521"/>
      <c r="H26" s="521"/>
      <c r="I26" s="521"/>
      <c r="J26" s="521"/>
      <c r="K26" s="521"/>
      <c r="L26" s="521"/>
      <c r="M26" s="521"/>
    </row>
    <row r="27" ht="4.5" customHeight="1"/>
    <row r="28" spans="1:13" ht="10.5" customHeight="1">
      <c r="A28" s="269"/>
      <c r="B28" s="269"/>
      <c r="C28" s="269"/>
      <c r="D28" s="269"/>
      <c r="E28" s="269"/>
      <c r="F28" s="269"/>
      <c r="G28" s="269"/>
      <c r="H28" s="269"/>
      <c r="I28" s="269"/>
      <c r="J28" s="269"/>
      <c r="K28" s="269"/>
      <c r="L28" s="269"/>
      <c r="M28" s="269"/>
    </row>
  </sheetData>
  <sheetProtection/>
  <mergeCells count="29">
    <mergeCell ref="A26:M26"/>
    <mergeCell ref="V8:V9"/>
    <mergeCell ref="W8:W9"/>
    <mergeCell ref="X8:X9"/>
    <mergeCell ref="Y8:Y9"/>
    <mergeCell ref="Z8:Z9"/>
    <mergeCell ref="L8:L9"/>
    <mergeCell ref="M8:M9"/>
    <mergeCell ref="R8:R9"/>
    <mergeCell ref="S8:S9"/>
    <mergeCell ref="T8:T9"/>
    <mergeCell ref="U8:U9"/>
    <mergeCell ref="A7:O7"/>
    <mergeCell ref="A8:A9"/>
    <mergeCell ref="B8:D8"/>
    <mergeCell ref="E8:E9"/>
    <mergeCell ref="F8:F9"/>
    <mergeCell ref="G8:G9"/>
    <mergeCell ref="H8:H9"/>
    <mergeCell ref="I8:I9"/>
    <mergeCell ref="J8:J9"/>
    <mergeCell ref="K8:K9"/>
    <mergeCell ref="A1:M1"/>
    <mergeCell ref="A2:B3"/>
    <mergeCell ref="C2:D3"/>
    <mergeCell ref="A4:B4"/>
    <mergeCell ref="C4:D4"/>
    <mergeCell ref="A5:B5"/>
    <mergeCell ref="C5:D5"/>
  </mergeCells>
  <printOptions/>
  <pageMargins left="0.2" right="6.6" top="0.25" bottom="0.18" header="0.17" footer="0.16"/>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207"/>
  <sheetViews>
    <sheetView zoomScalePageLayoutView="0" workbookViewId="0" topLeftCell="A7">
      <selection activeCell="R38" sqref="R38"/>
    </sheetView>
  </sheetViews>
  <sheetFormatPr defaultColWidth="9.140625" defaultRowHeight="12.75"/>
  <cols>
    <col min="1" max="1" width="4.57421875" style="2" customWidth="1"/>
    <col min="2" max="2" width="5.421875" style="2" customWidth="1"/>
    <col min="3" max="3" width="5.8515625" style="2" customWidth="1"/>
    <col min="4" max="4" width="6.00390625" style="2" customWidth="1"/>
    <col min="5" max="6" width="7.00390625" style="2" customWidth="1"/>
    <col min="7" max="8" width="5.7109375" style="2" customWidth="1"/>
    <col min="9" max="9" width="6.28125" style="2" customWidth="1"/>
    <col min="10" max="10" width="0.5625" style="2" customWidth="1"/>
    <col min="11" max="16384" width="9.140625" style="2" customWidth="1"/>
  </cols>
  <sheetData>
    <row r="1" spans="1:9" ht="11.25" customHeight="1">
      <c r="A1" s="522" t="s">
        <v>427</v>
      </c>
      <c r="B1" s="522"/>
      <c r="C1" s="522"/>
      <c r="D1" s="522"/>
      <c r="E1" s="522"/>
      <c r="F1" s="522"/>
      <c r="G1" s="522"/>
      <c r="H1" s="522"/>
      <c r="I1" s="522"/>
    </row>
    <row r="2" spans="1:10" ht="3.75" customHeight="1">
      <c r="A2" s="25"/>
      <c r="B2" s="25"/>
      <c r="C2" s="25"/>
      <c r="D2" s="25"/>
      <c r="E2" s="25"/>
      <c r="F2" s="25"/>
      <c r="G2" s="25"/>
      <c r="H2" s="25"/>
      <c r="I2" s="25"/>
      <c r="J2" s="26"/>
    </row>
    <row r="3" spans="1:10" ht="25.5" customHeight="1">
      <c r="A3" s="523" t="s">
        <v>428</v>
      </c>
      <c r="B3" s="523"/>
      <c r="C3" s="523"/>
      <c r="D3" s="523"/>
      <c r="E3" s="523"/>
      <c r="F3" s="523"/>
      <c r="G3" s="523"/>
      <c r="H3" s="523"/>
      <c r="I3" s="523"/>
      <c r="J3" s="26"/>
    </row>
    <row r="4" spans="1:10" ht="24.75" customHeight="1">
      <c r="A4" s="524" t="s">
        <v>158</v>
      </c>
      <c r="B4" s="526" t="s">
        <v>266</v>
      </c>
      <c r="C4" s="526"/>
      <c r="D4" s="527"/>
      <c r="E4" s="528" t="s">
        <v>267</v>
      </c>
      <c r="F4" s="529"/>
      <c r="G4" s="530" t="s">
        <v>429</v>
      </c>
      <c r="H4" s="526"/>
      <c r="I4" s="529"/>
      <c r="J4" s="26"/>
    </row>
    <row r="5" spans="1:10" ht="12.75">
      <c r="A5" s="525"/>
      <c r="B5" s="28" t="s">
        <v>268</v>
      </c>
      <c r="C5" s="29" t="s">
        <v>430</v>
      </c>
      <c r="D5" s="30" t="s">
        <v>42</v>
      </c>
      <c r="E5" s="28" t="s">
        <v>268</v>
      </c>
      <c r="F5" s="29" t="s">
        <v>430</v>
      </c>
      <c r="G5" s="28" t="s">
        <v>268</v>
      </c>
      <c r="H5" s="29" t="s">
        <v>430</v>
      </c>
      <c r="I5" s="27" t="s">
        <v>42</v>
      </c>
      <c r="J5" s="31"/>
    </row>
    <row r="6" spans="1:10" ht="12" customHeight="1">
      <c r="A6" s="32" t="s">
        <v>161</v>
      </c>
      <c r="B6" s="33">
        <v>18</v>
      </c>
      <c r="C6" s="34">
        <v>5</v>
      </c>
      <c r="D6" s="35">
        <v>27.77777777777778</v>
      </c>
      <c r="E6" s="36">
        <v>5</v>
      </c>
      <c r="F6" s="37" t="s">
        <v>65</v>
      </c>
      <c r="G6" s="36">
        <v>18</v>
      </c>
      <c r="H6" s="34" t="s">
        <v>65</v>
      </c>
      <c r="I6" s="35" t="s">
        <v>65</v>
      </c>
      <c r="J6" s="31"/>
    </row>
    <row r="7" spans="1:10" ht="11.25" customHeight="1">
      <c r="A7" s="38" t="s">
        <v>67</v>
      </c>
      <c r="B7" s="33">
        <v>8</v>
      </c>
      <c r="C7" s="34">
        <v>39</v>
      </c>
      <c r="D7" s="35" t="s">
        <v>431</v>
      </c>
      <c r="E7" s="36" t="s">
        <v>65</v>
      </c>
      <c r="F7" s="37" t="s">
        <v>65</v>
      </c>
      <c r="G7" s="36" t="s">
        <v>65</v>
      </c>
      <c r="H7" s="34" t="s">
        <v>65</v>
      </c>
      <c r="I7" s="35" t="s">
        <v>65</v>
      </c>
      <c r="J7" s="31"/>
    </row>
    <row r="8" spans="1:10" ht="11.25" customHeight="1">
      <c r="A8" s="38" t="s">
        <v>69</v>
      </c>
      <c r="B8" s="33">
        <v>7</v>
      </c>
      <c r="C8" s="34">
        <v>4</v>
      </c>
      <c r="D8" s="35">
        <v>57.14285714285714</v>
      </c>
      <c r="E8" s="36">
        <v>19</v>
      </c>
      <c r="F8" s="37" t="s">
        <v>65</v>
      </c>
      <c r="G8" s="36">
        <v>21</v>
      </c>
      <c r="H8" s="34" t="s">
        <v>65</v>
      </c>
      <c r="I8" s="35" t="s">
        <v>65</v>
      </c>
      <c r="J8" s="31"/>
    </row>
    <row r="9" spans="1:10" ht="18" customHeight="1">
      <c r="A9" s="38" t="s">
        <v>163</v>
      </c>
      <c r="B9" s="33">
        <v>8</v>
      </c>
      <c r="C9" s="34">
        <v>12</v>
      </c>
      <c r="D9" s="35">
        <v>150</v>
      </c>
      <c r="E9" s="36">
        <v>18</v>
      </c>
      <c r="F9" s="37" t="s">
        <v>65</v>
      </c>
      <c r="G9" s="36">
        <v>18</v>
      </c>
      <c r="H9" s="34" t="s">
        <v>65</v>
      </c>
      <c r="I9" s="35" t="s">
        <v>65</v>
      </c>
      <c r="J9" s="31"/>
    </row>
    <row r="10" spans="1:10" ht="11.25" customHeight="1">
      <c r="A10" s="38" t="s">
        <v>279</v>
      </c>
      <c r="B10" s="33">
        <v>9</v>
      </c>
      <c r="C10" s="34">
        <v>15</v>
      </c>
      <c r="D10" s="35">
        <v>166.66666666666669</v>
      </c>
      <c r="E10" s="36">
        <v>2</v>
      </c>
      <c r="F10" s="37">
        <v>1</v>
      </c>
      <c r="G10" s="36">
        <v>3</v>
      </c>
      <c r="H10" s="34">
        <v>3</v>
      </c>
      <c r="I10" s="35">
        <v>100</v>
      </c>
      <c r="J10" s="31"/>
    </row>
    <row r="11" spans="1:10" ht="11.25" customHeight="1">
      <c r="A11" s="38" t="s">
        <v>165</v>
      </c>
      <c r="B11" s="33">
        <v>9</v>
      </c>
      <c r="C11" s="34">
        <v>77</v>
      </c>
      <c r="D11" s="35" t="s">
        <v>432</v>
      </c>
      <c r="E11" s="36" t="s">
        <v>65</v>
      </c>
      <c r="F11" s="37">
        <v>1</v>
      </c>
      <c r="G11" s="36" t="s">
        <v>65</v>
      </c>
      <c r="H11" s="34">
        <v>9</v>
      </c>
      <c r="I11" s="35" t="s">
        <v>65</v>
      </c>
      <c r="J11" s="31"/>
    </row>
    <row r="12" spans="1:10" ht="18" customHeight="1">
      <c r="A12" s="38" t="s">
        <v>166</v>
      </c>
      <c r="B12" s="33">
        <v>12</v>
      </c>
      <c r="C12" s="34">
        <v>10</v>
      </c>
      <c r="D12" s="35">
        <v>83.33333333333334</v>
      </c>
      <c r="E12" s="36">
        <v>10</v>
      </c>
      <c r="F12" s="37" t="s">
        <v>65</v>
      </c>
      <c r="G12" s="36">
        <v>13</v>
      </c>
      <c r="H12" s="34" t="s">
        <v>65</v>
      </c>
      <c r="I12" s="35" t="s">
        <v>65</v>
      </c>
      <c r="J12" s="31"/>
    </row>
    <row r="13" spans="1:10" ht="11.25" customHeight="1">
      <c r="A13" s="38" t="s">
        <v>192</v>
      </c>
      <c r="B13" s="33">
        <v>41</v>
      </c>
      <c r="C13" s="34">
        <v>18</v>
      </c>
      <c r="D13" s="35">
        <v>43.90243902439025</v>
      </c>
      <c r="E13" s="36">
        <v>3</v>
      </c>
      <c r="F13" s="37">
        <v>7</v>
      </c>
      <c r="G13" s="36">
        <v>4</v>
      </c>
      <c r="H13" s="34">
        <v>7</v>
      </c>
      <c r="I13" s="35">
        <v>175</v>
      </c>
      <c r="J13" s="31"/>
    </row>
    <row r="14" spans="1:10" ht="11.25" customHeight="1">
      <c r="A14" s="38" t="s">
        <v>193</v>
      </c>
      <c r="B14" s="33">
        <v>21</v>
      </c>
      <c r="C14" s="34">
        <v>31</v>
      </c>
      <c r="D14" s="35">
        <v>147.61904761904762</v>
      </c>
      <c r="E14" s="36" t="s">
        <v>65</v>
      </c>
      <c r="F14" s="37" t="s">
        <v>65</v>
      </c>
      <c r="G14" s="36" t="s">
        <v>65</v>
      </c>
      <c r="H14" s="34" t="s">
        <v>65</v>
      </c>
      <c r="I14" s="35" t="s">
        <v>65</v>
      </c>
      <c r="J14" s="31"/>
    </row>
    <row r="15" spans="1:10" ht="18" customHeight="1">
      <c r="A15" s="38" t="s">
        <v>167</v>
      </c>
      <c r="B15" s="33">
        <v>15</v>
      </c>
      <c r="C15" s="34">
        <v>23</v>
      </c>
      <c r="D15" s="35" t="s">
        <v>433</v>
      </c>
      <c r="E15" s="36" t="s">
        <v>65</v>
      </c>
      <c r="F15" s="37" t="s">
        <v>65</v>
      </c>
      <c r="G15" s="36">
        <v>9</v>
      </c>
      <c r="H15" s="34" t="s">
        <v>65</v>
      </c>
      <c r="I15" s="35" t="s">
        <v>65</v>
      </c>
      <c r="J15" s="31"/>
    </row>
    <row r="16" spans="1:10" ht="11.25" customHeight="1">
      <c r="A16" s="38" t="s">
        <v>168</v>
      </c>
      <c r="B16" s="33">
        <v>57</v>
      </c>
      <c r="C16" s="34">
        <v>85</v>
      </c>
      <c r="D16" s="35">
        <v>149.12280701754386</v>
      </c>
      <c r="E16" s="36">
        <v>13</v>
      </c>
      <c r="F16" s="37">
        <v>4</v>
      </c>
      <c r="G16" s="36">
        <v>22</v>
      </c>
      <c r="H16" s="34">
        <v>15</v>
      </c>
      <c r="I16" s="35">
        <v>68.18181818181817</v>
      </c>
      <c r="J16" s="31"/>
    </row>
    <row r="17" spans="1:10" ht="11.25" customHeight="1">
      <c r="A17" s="38" t="s">
        <v>169</v>
      </c>
      <c r="B17" s="33">
        <v>48</v>
      </c>
      <c r="C17" s="34">
        <v>53</v>
      </c>
      <c r="D17" s="35">
        <v>110.41666666666667</v>
      </c>
      <c r="E17" s="36" t="s">
        <v>65</v>
      </c>
      <c r="F17" s="37" t="s">
        <v>65</v>
      </c>
      <c r="G17" s="36" t="s">
        <v>65</v>
      </c>
      <c r="H17" s="34" t="s">
        <v>65</v>
      </c>
      <c r="I17" s="35" t="s">
        <v>65</v>
      </c>
      <c r="J17" s="31"/>
    </row>
    <row r="18" spans="1:10" ht="18" customHeight="1">
      <c r="A18" s="38" t="s">
        <v>88</v>
      </c>
      <c r="B18" s="33">
        <v>484</v>
      </c>
      <c r="C18" s="34">
        <v>746</v>
      </c>
      <c r="D18" s="35">
        <v>154.13223140495867</v>
      </c>
      <c r="E18" s="36">
        <v>34</v>
      </c>
      <c r="F18" s="37">
        <v>1</v>
      </c>
      <c r="G18" s="36">
        <v>37</v>
      </c>
      <c r="H18" s="36">
        <v>57</v>
      </c>
      <c r="I18" s="35">
        <v>154.05405405405406</v>
      </c>
      <c r="J18" s="39"/>
    </row>
    <row r="19" spans="1:10" ht="12" customHeight="1">
      <c r="A19" s="40" t="s">
        <v>195</v>
      </c>
      <c r="B19" s="41">
        <v>737</v>
      </c>
      <c r="C19" s="41">
        <v>1118</v>
      </c>
      <c r="D19" s="42">
        <v>151.69606512890095</v>
      </c>
      <c r="E19" s="41">
        <v>104</v>
      </c>
      <c r="F19" s="41">
        <v>14</v>
      </c>
      <c r="G19" s="41">
        <v>145</v>
      </c>
      <c r="H19" s="41">
        <v>91</v>
      </c>
      <c r="I19" s="43">
        <v>62.758620689655174</v>
      </c>
      <c r="J19" s="39"/>
    </row>
    <row r="20" spans="1:10" ht="6" customHeight="1">
      <c r="A20" s="330"/>
      <c r="B20" s="330"/>
      <c r="C20" s="330"/>
      <c r="D20" s="330"/>
      <c r="E20" s="331"/>
      <c r="F20" s="39"/>
      <c r="G20" s="330"/>
      <c r="H20" s="330"/>
      <c r="I20" s="330"/>
      <c r="J20" s="39"/>
    </row>
    <row r="21" spans="1:9" ht="14.25" customHeight="1">
      <c r="A21" s="523" t="s">
        <v>434</v>
      </c>
      <c r="B21" s="523"/>
      <c r="C21" s="523"/>
      <c r="D21" s="523"/>
      <c r="E21" s="523"/>
      <c r="F21" s="523"/>
      <c r="G21" s="523"/>
      <c r="H21" s="523"/>
      <c r="I21" s="523"/>
    </row>
    <row r="22" spans="1:10" ht="2.25" customHeight="1">
      <c r="A22" s="524" t="s">
        <v>435</v>
      </c>
      <c r="B22" s="529" t="s">
        <v>270</v>
      </c>
      <c r="C22" s="44"/>
      <c r="D22" s="44"/>
      <c r="E22" s="44"/>
      <c r="F22" s="44"/>
      <c r="G22" s="44"/>
      <c r="H22" s="44"/>
      <c r="I22" s="44"/>
      <c r="J22" s="26"/>
    </row>
    <row r="23" spans="1:10" ht="12.75">
      <c r="A23" s="531"/>
      <c r="B23" s="532"/>
      <c r="C23" s="534" t="s">
        <v>280</v>
      </c>
      <c r="D23" s="534"/>
      <c r="E23" s="534"/>
      <c r="F23" s="530"/>
      <c r="G23" s="530" t="s">
        <v>271</v>
      </c>
      <c r="H23" s="526"/>
      <c r="I23" s="529"/>
      <c r="J23" s="26"/>
    </row>
    <row r="24" spans="1:10" ht="70.5" customHeight="1">
      <c r="A24" s="525"/>
      <c r="B24" s="533"/>
      <c r="C24" s="45" t="s">
        <v>272</v>
      </c>
      <c r="D24" s="45" t="s">
        <v>273</v>
      </c>
      <c r="E24" s="45" t="s">
        <v>274</v>
      </c>
      <c r="F24" s="45" t="s">
        <v>275</v>
      </c>
      <c r="G24" s="46" t="s">
        <v>276</v>
      </c>
      <c r="H24" s="47" t="s">
        <v>277</v>
      </c>
      <c r="I24" s="27" t="s">
        <v>278</v>
      </c>
      <c r="J24" s="26"/>
    </row>
    <row r="25" spans="1:10" ht="12" customHeight="1">
      <c r="A25" s="32" t="s">
        <v>161</v>
      </c>
      <c r="B25" s="48">
        <v>5</v>
      </c>
      <c r="C25" s="49">
        <v>3</v>
      </c>
      <c r="D25" s="49" t="s">
        <v>65</v>
      </c>
      <c r="E25" s="49" t="s">
        <v>65</v>
      </c>
      <c r="F25" s="48">
        <v>1</v>
      </c>
      <c r="G25" s="49">
        <v>3</v>
      </c>
      <c r="H25" s="49">
        <v>1</v>
      </c>
      <c r="I25" s="49">
        <v>1</v>
      </c>
      <c r="J25" s="31"/>
    </row>
    <row r="26" spans="1:10" ht="11.25" customHeight="1">
      <c r="A26" s="38" t="s">
        <v>67</v>
      </c>
      <c r="B26" s="48">
        <v>39</v>
      </c>
      <c r="C26" s="49">
        <v>6</v>
      </c>
      <c r="D26" s="49">
        <v>3</v>
      </c>
      <c r="E26" s="49">
        <v>3</v>
      </c>
      <c r="F26" s="48">
        <v>12</v>
      </c>
      <c r="G26" s="49">
        <v>30</v>
      </c>
      <c r="H26" s="49">
        <v>8</v>
      </c>
      <c r="I26" s="49">
        <v>1</v>
      </c>
      <c r="J26" s="31"/>
    </row>
    <row r="27" spans="1:10" ht="11.25" customHeight="1">
      <c r="A27" s="38" t="s">
        <v>69</v>
      </c>
      <c r="B27" s="48">
        <v>4</v>
      </c>
      <c r="C27" s="49" t="s">
        <v>65</v>
      </c>
      <c r="D27" s="49" t="s">
        <v>65</v>
      </c>
      <c r="E27" s="49" t="s">
        <v>65</v>
      </c>
      <c r="F27" s="48">
        <v>2</v>
      </c>
      <c r="G27" s="49">
        <v>2</v>
      </c>
      <c r="H27" s="49">
        <v>1</v>
      </c>
      <c r="I27" s="49">
        <v>1</v>
      </c>
      <c r="J27" s="31"/>
    </row>
    <row r="28" spans="1:10" ht="18" customHeight="1">
      <c r="A28" s="38" t="s">
        <v>163</v>
      </c>
      <c r="B28" s="48">
        <v>12</v>
      </c>
      <c r="C28" s="49">
        <v>3</v>
      </c>
      <c r="D28" s="49" t="s">
        <v>65</v>
      </c>
      <c r="E28" s="49" t="s">
        <v>65</v>
      </c>
      <c r="F28" s="48">
        <v>1</v>
      </c>
      <c r="G28" s="49">
        <v>10</v>
      </c>
      <c r="H28" s="49">
        <v>1</v>
      </c>
      <c r="I28" s="49">
        <v>1</v>
      </c>
      <c r="J28" s="31"/>
    </row>
    <row r="29" spans="1:10" ht="11.25" customHeight="1">
      <c r="A29" s="38" t="s">
        <v>279</v>
      </c>
      <c r="B29" s="48">
        <v>15</v>
      </c>
      <c r="C29" s="49">
        <v>2</v>
      </c>
      <c r="D29" s="49">
        <v>1</v>
      </c>
      <c r="E29" s="49">
        <v>2</v>
      </c>
      <c r="F29" s="48">
        <v>8</v>
      </c>
      <c r="G29" s="49">
        <v>7</v>
      </c>
      <c r="H29" s="49">
        <v>6</v>
      </c>
      <c r="I29" s="49">
        <v>2</v>
      </c>
      <c r="J29" s="31"/>
    </row>
    <row r="30" spans="1:10" ht="11.25" customHeight="1">
      <c r="A30" s="38" t="s">
        <v>165</v>
      </c>
      <c r="B30" s="48">
        <v>77</v>
      </c>
      <c r="C30" s="49">
        <v>16</v>
      </c>
      <c r="D30" s="49">
        <v>20</v>
      </c>
      <c r="E30" s="49">
        <v>4</v>
      </c>
      <c r="F30" s="48">
        <v>26</v>
      </c>
      <c r="G30" s="49">
        <v>48</v>
      </c>
      <c r="H30" s="49">
        <v>20</v>
      </c>
      <c r="I30" s="49">
        <v>9</v>
      </c>
      <c r="J30" s="31"/>
    </row>
    <row r="31" spans="1:10" ht="18" customHeight="1">
      <c r="A31" s="38" t="s">
        <v>166</v>
      </c>
      <c r="B31" s="48">
        <v>10</v>
      </c>
      <c r="C31" s="49">
        <v>6</v>
      </c>
      <c r="D31" s="49">
        <v>1</v>
      </c>
      <c r="E31" s="49" t="s">
        <v>65</v>
      </c>
      <c r="F31" s="48">
        <v>1</v>
      </c>
      <c r="G31" s="49">
        <v>10</v>
      </c>
      <c r="H31" s="49" t="s">
        <v>65</v>
      </c>
      <c r="I31" s="49" t="s">
        <v>65</v>
      </c>
      <c r="J31" s="31"/>
    </row>
    <row r="32" spans="1:10" ht="11.25" customHeight="1">
      <c r="A32" s="38" t="s">
        <v>192</v>
      </c>
      <c r="B32" s="48">
        <v>18</v>
      </c>
      <c r="C32" s="49">
        <v>2</v>
      </c>
      <c r="D32" s="49">
        <v>1</v>
      </c>
      <c r="E32" s="49">
        <v>1</v>
      </c>
      <c r="F32" s="48">
        <v>5</v>
      </c>
      <c r="G32" s="49">
        <v>13</v>
      </c>
      <c r="H32" s="49">
        <v>3</v>
      </c>
      <c r="I32" s="49">
        <v>2</v>
      </c>
      <c r="J32" s="31"/>
    </row>
    <row r="33" spans="1:10" ht="11.25" customHeight="1">
      <c r="A33" s="38" t="s">
        <v>193</v>
      </c>
      <c r="B33" s="48">
        <v>31</v>
      </c>
      <c r="C33" s="49">
        <v>4</v>
      </c>
      <c r="D33" s="49" t="s">
        <v>65</v>
      </c>
      <c r="E33" s="49">
        <v>2</v>
      </c>
      <c r="F33" s="48">
        <v>12</v>
      </c>
      <c r="G33" s="49">
        <v>18</v>
      </c>
      <c r="H33" s="49">
        <v>10</v>
      </c>
      <c r="I33" s="49">
        <v>3</v>
      </c>
      <c r="J33" s="31"/>
    </row>
    <row r="34" spans="1:10" ht="18" customHeight="1">
      <c r="A34" s="38" t="s">
        <v>167</v>
      </c>
      <c r="B34" s="48">
        <v>23</v>
      </c>
      <c r="C34" s="49">
        <v>4</v>
      </c>
      <c r="D34" s="49">
        <v>1</v>
      </c>
      <c r="E34" s="49">
        <v>1</v>
      </c>
      <c r="F34" s="48">
        <v>9</v>
      </c>
      <c r="G34" s="49">
        <v>18</v>
      </c>
      <c r="H34" s="49">
        <v>3</v>
      </c>
      <c r="I34" s="49">
        <v>2</v>
      </c>
      <c r="J34" s="31"/>
    </row>
    <row r="35" spans="1:10" ht="11.25" customHeight="1">
      <c r="A35" s="38" t="s">
        <v>168</v>
      </c>
      <c r="B35" s="48">
        <v>85</v>
      </c>
      <c r="C35" s="48">
        <v>13</v>
      </c>
      <c r="D35" s="48">
        <v>1</v>
      </c>
      <c r="E35" s="48">
        <v>10</v>
      </c>
      <c r="F35" s="48">
        <v>28</v>
      </c>
      <c r="G35" s="49">
        <v>71</v>
      </c>
      <c r="H35" s="48">
        <v>12</v>
      </c>
      <c r="I35" s="48">
        <v>2</v>
      </c>
      <c r="J35" s="31"/>
    </row>
    <row r="36" spans="1:10" ht="11.25" customHeight="1">
      <c r="A36" s="38" t="s">
        <v>169</v>
      </c>
      <c r="B36" s="48">
        <v>53</v>
      </c>
      <c r="C36" s="48">
        <v>7</v>
      </c>
      <c r="D36" s="48">
        <v>1</v>
      </c>
      <c r="E36" s="48">
        <v>7</v>
      </c>
      <c r="F36" s="48">
        <v>26</v>
      </c>
      <c r="G36" s="49">
        <v>28</v>
      </c>
      <c r="H36" s="48">
        <v>15</v>
      </c>
      <c r="I36" s="48">
        <v>10</v>
      </c>
      <c r="J36" s="31"/>
    </row>
    <row r="37" spans="1:10" ht="18" customHeight="1">
      <c r="A37" s="332" t="s">
        <v>88</v>
      </c>
      <c r="B37" s="51">
        <v>746</v>
      </c>
      <c r="C37" s="48">
        <v>149</v>
      </c>
      <c r="D37" s="48">
        <v>34</v>
      </c>
      <c r="E37" s="48">
        <v>51</v>
      </c>
      <c r="F37" s="48">
        <v>283</v>
      </c>
      <c r="G37" s="50">
        <v>478</v>
      </c>
      <c r="H37" s="48">
        <v>167</v>
      </c>
      <c r="I37" s="48">
        <v>101</v>
      </c>
      <c r="J37" s="31"/>
    </row>
    <row r="38" spans="1:10" ht="12.75">
      <c r="A38" s="40" t="s">
        <v>195</v>
      </c>
      <c r="B38" s="333">
        <v>1118</v>
      </c>
      <c r="C38" s="334">
        <v>215</v>
      </c>
      <c r="D38" s="334">
        <v>63</v>
      </c>
      <c r="E38" s="334">
        <v>81</v>
      </c>
      <c r="F38" s="334">
        <v>414</v>
      </c>
      <c r="G38" s="335">
        <v>736</v>
      </c>
      <c r="H38" s="336">
        <v>247</v>
      </c>
      <c r="I38" s="334">
        <v>135</v>
      </c>
      <c r="J38" s="39"/>
    </row>
    <row r="39" ht="9" customHeight="1"/>
    <row r="40" spans="1:10" ht="10.5" customHeight="1">
      <c r="A40" s="535">
        <v>21</v>
      </c>
      <c r="B40" s="535"/>
      <c r="C40" s="535"/>
      <c r="D40" s="535"/>
      <c r="E40" s="535"/>
      <c r="F40" s="535"/>
      <c r="G40" s="535"/>
      <c r="H40" s="535"/>
      <c r="I40" s="535"/>
      <c r="J40" s="26"/>
    </row>
    <row r="41" spans="1:10" ht="3" customHeight="1">
      <c r="A41" s="26"/>
      <c r="B41" s="26"/>
      <c r="C41" s="26"/>
      <c r="D41" s="26"/>
      <c r="E41" s="26"/>
      <c r="F41" s="26"/>
      <c r="G41" s="26"/>
      <c r="H41" s="26"/>
      <c r="I41" s="26"/>
      <c r="J41" s="26"/>
    </row>
    <row r="42" spans="1:10" ht="12.75">
      <c r="A42" s="31"/>
      <c r="B42" s="31"/>
      <c r="C42" s="31"/>
      <c r="D42" s="31"/>
      <c r="E42" s="31"/>
      <c r="F42" s="31"/>
      <c r="G42" s="31"/>
      <c r="H42" s="31"/>
      <c r="I42" s="31"/>
      <c r="J42" s="26"/>
    </row>
    <row r="43" spans="1:10" ht="12.75">
      <c r="A43" s="26"/>
      <c r="B43" s="26"/>
      <c r="C43" s="26"/>
      <c r="D43" s="26"/>
      <c r="E43" s="26"/>
      <c r="F43" s="26"/>
      <c r="G43" s="26"/>
      <c r="H43" s="26"/>
      <c r="I43" s="26"/>
      <c r="J43" s="33"/>
    </row>
    <row r="44" spans="1:10" ht="12.75">
      <c r="A44" s="26"/>
      <c r="B44" s="26"/>
      <c r="C44" s="26"/>
      <c r="D44" s="26"/>
      <c r="E44" s="26"/>
      <c r="F44" s="26"/>
      <c r="G44" s="26"/>
      <c r="H44" s="26"/>
      <c r="I44" s="26"/>
      <c r="J44" s="33"/>
    </row>
    <row r="45" spans="1:10" ht="12.75">
      <c r="A45" s="26"/>
      <c r="B45" s="26"/>
      <c r="C45" s="26"/>
      <c r="D45" s="26"/>
      <c r="E45" s="26"/>
      <c r="F45" s="26"/>
      <c r="G45" s="26"/>
      <c r="H45" s="26"/>
      <c r="I45" s="26"/>
      <c r="J45" s="33"/>
    </row>
    <row r="46" spans="1:10" ht="12.75">
      <c r="A46" s="26"/>
      <c r="B46" s="26"/>
      <c r="C46" s="26"/>
      <c r="D46" s="26"/>
      <c r="E46" s="26"/>
      <c r="F46" s="26"/>
      <c r="G46" s="26"/>
      <c r="H46" s="26"/>
      <c r="I46" s="26"/>
      <c r="J46" s="33"/>
    </row>
    <row r="47" spans="1:10" ht="12.75">
      <c r="A47" s="26"/>
      <c r="B47" s="26"/>
      <c r="C47" s="26"/>
      <c r="D47" s="26"/>
      <c r="E47" s="26"/>
      <c r="F47" s="26"/>
      <c r="G47" s="26"/>
      <c r="H47" s="26"/>
      <c r="I47" s="26"/>
      <c r="J47" s="33"/>
    </row>
    <row r="48" spans="1:10" ht="12.75">
      <c r="A48" s="26"/>
      <c r="B48" s="26"/>
      <c r="C48" s="26"/>
      <c r="D48" s="26"/>
      <c r="E48" s="26"/>
      <c r="F48" s="26"/>
      <c r="G48" s="26"/>
      <c r="H48" s="26"/>
      <c r="I48" s="26"/>
      <c r="J48" s="33"/>
    </row>
    <row r="49" spans="1:9" ht="12.75">
      <c r="A49" s="26"/>
      <c r="B49" s="26"/>
      <c r="C49" s="26"/>
      <c r="D49" s="26"/>
      <c r="E49" s="26"/>
      <c r="F49" s="26"/>
      <c r="G49" s="26"/>
      <c r="H49" s="26"/>
      <c r="I49" s="26"/>
    </row>
    <row r="50" spans="1:9" ht="12.75">
      <c r="A50" s="26"/>
      <c r="B50" s="26"/>
      <c r="C50" s="26"/>
      <c r="D50" s="26"/>
      <c r="E50" s="26"/>
      <c r="F50" s="26"/>
      <c r="G50" s="26"/>
      <c r="H50" s="26"/>
      <c r="I50" s="26"/>
    </row>
    <row r="51" spans="1:9" ht="12.75">
      <c r="A51" s="26"/>
      <c r="B51" s="26"/>
      <c r="C51" s="26"/>
      <c r="D51" s="26"/>
      <c r="E51" s="26"/>
      <c r="F51" s="26"/>
      <c r="G51" s="26"/>
      <c r="H51" s="26"/>
      <c r="I51" s="26"/>
    </row>
    <row r="52" spans="1:9" ht="12.75">
      <c r="A52" s="26"/>
      <c r="B52" s="26"/>
      <c r="C52" s="26"/>
      <c r="D52" s="26"/>
      <c r="E52" s="26"/>
      <c r="F52" s="26"/>
      <c r="G52" s="26"/>
      <c r="H52" s="26"/>
      <c r="I52" s="26"/>
    </row>
    <row r="53" spans="1:9" ht="12.75">
      <c r="A53" s="26"/>
      <c r="B53" s="26"/>
      <c r="C53" s="26"/>
      <c r="D53" s="26"/>
      <c r="E53" s="26"/>
      <c r="F53" s="26"/>
      <c r="G53" s="26"/>
      <c r="H53" s="26"/>
      <c r="I53" s="26"/>
    </row>
    <row r="54" spans="1:9" ht="12.75">
      <c r="A54" s="26"/>
      <c r="B54" s="26"/>
      <c r="C54" s="26"/>
      <c r="D54" s="26"/>
      <c r="E54" s="26"/>
      <c r="F54" s="26"/>
      <c r="G54" s="26"/>
      <c r="H54" s="26"/>
      <c r="I54" s="26"/>
    </row>
    <row r="55" spans="1:9" ht="12.75">
      <c r="A55" s="26"/>
      <c r="B55" s="26"/>
      <c r="C55" s="26"/>
      <c r="D55" s="26"/>
      <c r="E55" s="26"/>
      <c r="F55" s="26"/>
      <c r="G55" s="26"/>
      <c r="H55" s="26"/>
      <c r="I55" s="26"/>
    </row>
    <row r="56" spans="1:10" ht="12.75">
      <c r="A56" s="26"/>
      <c r="B56" s="26"/>
      <c r="C56" s="26"/>
      <c r="D56" s="26"/>
      <c r="E56" s="26"/>
      <c r="F56" s="26"/>
      <c r="G56" s="26"/>
      <c r="H56" s="26"/>
      <c r="I56" s="26"/>
      <c r="J56" s="26"/>
    </row>
    <row r="57" spans="1:10" ht="12.75">
      <c r="A57" s="26"/>
      <c r="B57" s="26"/>
      <c r="C57" s="26"/>
      <c r="D57" s="26"/>
      <c r="E57" s="26"/>
      <c r="F57" s="26"/>
      <c r="G57" s="26"/>
      <c r="H57" s="26"/>
      <c r="I57" s="26"/>
      <c r="J57" s="26"/>
    </row>
    <row r="58" spans="1:10" ht="12.75">
      <c r="A58" s="26"/>
      <c r="B58" s="26"/>
      <c r="C58" s="26"/>
      <c r="D58" s="26"/>
      <c r="E58" s="26"/>
      <c r="F58" s="26"/>
      <c r="G58" s="26"/>
      <c r="H58" s="26"/>
      <c r="I58" s="26"/>
      <c r="J58" s="26"/>
    </row>
    <row r="59" spans="1:10" ht="12.75">
      <c r="A59" s="26"/>
      <c r="B59" s="26"/>
      <c r="C59" s="26"/>
      <c r="D59" s="26"/>
      <c r="E59" s="26"/>
      <c r="F59" s="26"/>
      <c r="G59" s="26"/>
      <c r="H59" s="26"/>
      <c r="I59" s="26"/>
      <c r="J59" s="52"/>
    </row>
    <row r="60" spans="1:10" ht="12.75">
      <c r="A60" s="26"/>
      <c r="B60" s="26"/>
      <c r="C60" s="26"/>
      <c r="D60" s="26"/>
      <c r="E60" s="26"/>
      <c r="F60" s="26"/>
      <c r="G60" s="26"/>
      <c r="H60" s="26"/>
      <c r="I60" s="26"/>
      <c r="J60" s="26"/>
    </row>
    <row r="61" spans="1:10" ht="12.75">
      <c r="A61" s="26"/>
      <c r="B61" s="26"/>
      <c r="C61" s="26"/>
      <c r="D61" s="26"/>
      <c r="E61" s="26"/>
      <c r="F61" s="26"/>
      <c r="G61" s="26"/>
      <c r="H61" s="26"/>
      <c r="I61" s="26"/>
      <c r="J61" s="26"/>
    </row>
    <row r="62" spans="1:10" ht="12.75">
      <c r="A62" s="26"/>
      <c r="B62" s="26"/>
      <c r="C62" s="26"/>
      <c r="D62" s="26"/>
      <c r="E62" s="26"/>
      <c r="F62" s="26"/>
      <c r="G62" s="26"/>
      <c r="H62" s="26"/>
      <c r="I62" s="26"/>
      <c r="J62" s="26"/>
    </row>
    <row r="63" spans="1:10" ht="12.75">
      <c r="A63" s="26"/>
      <c r="B63" s="26"/>
      <c r="C63" s="26"/>
      <c r="D63" s="26"/>
      <c r="E63" s="26"/>
      <c r="F63" s="26"/>
      <c r="G63" s="26"/>
      <c r="H63" s="26"/>
      <c r="I63" s="26"/>
      <c r="J63" s="26"/>
    </row>
    <row r="64" spans="1:10" ht="12.75">
      <c r="A64" s="26"/>
      <c r="B64" s="26"/>
      <c r="C64" s="26"/>
      <c r="D64" s="26"/>
      <c r="E64" s="26"/>
      <c r="F64" s="26"/>
      <c r="G64" s="26"/>
      <c r="H64" s="26"/>
      <c r="I64" s="26"/>
      <c r="J64" s="26"/>
    </row>
    <row r="65" spans="1:10" ht="12.75">
      <c r="A65" s="26"/>
      <c r="B65" s="26"/>
      <c r="C65" s="26"/>
      <c r="D65" s="26"/>
      <c r="E65" s="26"/>
      <c r="F65" s="26"/>
      <c r="G65" s="26"/>
      <c r="H65" s="26"/>
      <c r="I65" s="26"/>
      <c r="J65" s="26"/>
    </row>
    <row r="66" spans="1:10" ht="12.75">
      <c r="A66" s="26"/>
      <c r="B66" s="26"/>
      <c r="C66" s="26"/>
      <c r="D66" s="26"/>
      <c r="E66" s="26"/>
      <c r="F66" s="26"/>
      <c r="G66" s="26"/>
      <c r="H66" s="26"/>
      <c r="I66" s="26"/>
      <c r="J66" s="26"/>
    </row>
    <row r="67" spans="1:10" ht="12.75">
      <c r="A67" s="26"/>
      <c r="B67" s="26"/>
      <c r="C67" s="26"/>
      <c r="D67" s="26"/>
      <c r="E67" s="26"/>
      <c r="F67" s="26"/>
      <c r="G67" s="26"/>
      <c r="H67" s="26"/>
      <c r="I67" s="26"/>
      <c r="J67" s="26"/>
    </row>
    <row r="68" spans="1:10" ht="12.75">
      <c r="A68" s="26"/>
      <c r="B68" s="26"/>
      <c r="C68" s="26"/>
      <c r="D68" s="26"/>
      <c r="E68" s="26"/>
      <c r="F68" s="26"/>
      <c r="G68" s="26"/>
      <c r="H68" s="26"/>
      <c r="I68" s="26"/>
      <c r="J68" s="26"/>
    </row>
    <row r="69" spans="1:10" ht="12.75">
      <c r="A69" s="26"/>
      <c r="B69" s="26"/>
      <c r="C69" s="26"/>
      <c r="D69" s="26"/>
      <c r="E69" s="26"/>
      <c r="F69" s="26"/>
      <c r="G69" s="26"/>
      <c r="H69" s="26"/>
      <c r="I69" s="26"/>
      <c r="J69" s="26"/>
    </row>
    <row r="70" spans="1:10" ht="12.75">
      <c r="A70" s="26"/>
      <c r="B70" s="26"/>
      <c r="C70" s="26"/>
      <c r="D70" s="26"/>
      <c r="E70" s="26"/>
      <c r="F70" s="26"/>
      <c r="G70" s="26"/>
      <c r="H70" s="26"/>
      <c r="I70" s="26"/>
      <c r="J70" s="26"/>
    </row>
    <row r="71" spans="1:10" ht="12.75">
      <c r="A71" s="26"/>
      <c r="B71" s="26"/>
      <c r="C71" s="26"/>
      <c r="D71" s="26"/>
      <c r="E71" s="26"/>
      <c r="F71" s="26"/>
      <c r="G71" s="26"/>
      <c r="H71" s="26"/>
      <c r="I71" s="26"/>
      <c r="J71" s="26"/>
    </row>
    <row r="72" spans="1:10" ht="12.75">
      <c r="A72" s="26"/>
      <c r="B72" s="26"/>
      <c r="C72" s="26"/>
      <c r="D72" s="26"/>
      <c r="E72" s="26"/>
      <c r="F72" s="26"/>
      <c r="G72" s="26"/>
      <c r="H72" s="26"/>
      <c r="I72" s="26"/>
      <c r="J72" s="26"/>
    </row>
    <row r="73" spans="1:10" ht="12.75">
      <c r="A73" s="26"/>
      <c r="B73" s="26"/>
      <c r="C73" s="26"/>
      <c r="D73" s="26"/>
      <c r="E73" s="26"/>
      <c r="F73" s="26"/>
      <c r="G73" s="26"/>
      <c r="H73" s="26"/>
      <c r="I73" s="26"/>
      <c r="J73" s="26"/>
    </row>
    <row r="74" spans="1:10" ht="12.75">
      <c r="A74" s="26"/>
      <c r="B74" s="26"/>
      <c r="C74" s="26"/>
      <c r="D74" s="26"/>
      <c r="E74" s="26"/>
      <c r="F74" s="26"/>
      <c r="G74" s="26"/>
      <c r="H74" s="26"/>
      <c r="I74" s="26"/>
      <c r="J74" s="26"/>
    </row>
    <row r="75" spans="1:10" ht="12.75">
      <c r="A75" s="26"/>
      <c r="B75" s="26"/>
      <c r="C75" s="26"/>
      <c r="D75" s="26"/>
      <c r="E75" s="26"/>
      <c r="F75" s="26"/>
      <c r="G75" s="26"/>
      <c r="H75" s="26"/>
      <c r="I75" s="26"/>
      <c r="J75" s="26"/>
    </row>
    <row r="76" spans="1:10" ht="12.75">
      <c r="A76" s="26"/>
      <c r="B76" s="26"/>
      <c r="C76" s="26"/>
      <c r="D76" s="26"/>
      <c r="E76" s="26"/>
      <c r="F76" s="26"/>
      <c r="G76" s="26"/>
      <c r="H76" s="26"/>
      <c r="I76" s="26"/>
      <c r="J76" s="26"/>
    </row>
    <row r="77" spans="1:10" ht="12.75">
      <c r="A77" s="26"/>
      <c r="B77" s="26"/>
      <c r="C77" s="26"/>
      <c r="D77" s="26"/>
      <c r="E77" s="26"/>
      <c r="F77" s="26"/>
      <c r="G77" s="26"/>
      <c r="H77" s="26"/>
      <c r="I77" s="26"/>
      <c r="J77" s="26"/>
    </row>
    <row r="78" spans="1:10" ht="12.75">
      <c r="A78" s="26"/>
      <c r="B78" s="26"/>
      <c r="C78" s="26"/>
      <c r="D78" s="26"/>
      <c r="E78" s="26"/>
      <c r="F78" s="26"/>
      <c r="G78" s="26"/>
      <c r="H78" s="26"/>
      <c r="I78" s="26"/>
      <c r="J78" s="26"/>
    </row>
    <row r="79" spans="1:10" ht="12.75">
      <c r="A79" s="26"/>
      <c r="B79" s="26"/>
      <c r="C79" s="26"/>
      <c r="D79" s="26"/>
      <c r="E79" s="26"/>
      <c r="F79" s="26"/>
      <c r="G79" s="26"/>
      <c r="H79" s="26"/>
      <c r="I79" s="26"/>
      <c r="J79" s="26"/>
    </row>
    <row r="80" spans="1:10" ht="12.75">
      <c r="A80" s="26"/>
      <c r="B80" s="26"/>
      <c r="C80" s="26"/>
      <c r="D80" s="26"/>
      <c r="E80" s="26"/>
      <c r="F80" s="26"/>
      <c r="G80" s="26"/>
      <c r="H80" s="26"/>
      <c r="I80" s="26"/>
      <c r="J80" s="26"/>
    </row>
    <row r="81" spans="1:10" ht="12.75">
      <c r="A81" s="26"/>
      <c r="B81" s="26"/>
      <c r="C81" s="26"/>
      <c r="D81" s="26"/>
      <c r="E81" s="26"/>
      <c r="F81" s="26"/>
      <c r="G81" s="26"/>
      <c r="H81" s="26"/>
      <c r="I81" s="26"/>
      <c r="J81" s="26"/>
    </row>
    <row r="82" spans="1:10" ht="12.75">
      <c r="A82" s="26"/>
      <c r="B82" s="26"/>
      <c r="C82" s="26"/>
      <c r="D82" s="26"/>
      <c r="E82" s="26"/>
      <c r="F82" s="26"/>
      <c r="G82" s="26"/>
      <c r="H82" s="26"/>
      <c r="I82" s="26"/>
      <c r="J82" s="26"/>
    </row>
    <row r="83" spans="1:10" ht="12.75">
      <c r="A83" s="26"/>
      <c r="B83" s="26"/>
      <c r="C83" s="26"/>
      <c r="D83" s="26"/>
      <c r="E83" s="26"/>
      <c r="F83" s="26"/>
      <c r="G83" s="26"/>
      <c r="H83" s="26"/>
      <c r="I83" s="26"/>
      <c r="J83" s="26"/>
    </row>
    <row r="84" spans="1:10" ht="12.75">
      <c r="A84" s="26"/>
      <c r="B84" s="26"/>
      <c r="C84" s="26"/>
      <c r="D84" s="26"/>
      <c r="E84" s="26"/>
      <c r="F84" s="26"/>
      <c r="G84" s="26"/>
      <c r="H84" s="26"/>
      <c r="I84" s="26"/>
      <c r="J84" s="26"/>
    </row>
    <row r="85" spans="1:10" ht="12.75">
      <c r="A85" s="26"/>
      <c r="B85" s="26"/>
      <c r="C85" s="26"/>
      <c r="D85" s="26"/>
      <c r="E85" s="26"/>
      <c r="F85" s="26"/>
      <c r="G85" s="26"/>
      <c r="H85" s="26"/>
      <c r="I85" s="26"/>
      <c r="J85" s="26"/>
    </row>
    <row r="86" spans="1:10" ht="12.75">
      <c r="A86" s="26"/>
      <c r="B86" s="26"/>
      <c r="C86" s="26"/>
      <c r="D86" s="26"/>
      <c r="E86" s="26"/>
      <c r="F86" s="26"/>
      <c r="G86" s="26"/>
      <c r="H86" s="26"/>
      <c r="I86" s="26"/>
      <c r="J86" s="26"/>
    </row>
    <row r="87" spans="1:10" ht="12.75">
      <c r="A87" s="26"/>
      <c r="B87" s="26"/>
      <c r="C87" s="26"/>
      <c r="D87" s="26"/>
      <c r="E87" s="26"/>
      <c r="F87" s="26"/>
      <c r="G87" s="26"/>
      <c r="H87" s="26"/>
      <c r="I87" s="26"/>
      <c r="J87" s="26"/>
    </row>
    <row r="88" spans="1:10" ht="12.75">
      <c r="A88" s="26"/>
      <c r="B88" s="26"/>
      <c r="C88" s="26"/>
      <c r="D88" s="26"/>
      <c r="E88" s="26"/>
      <c r="F88" s="26"/>
      <c r="G88" s="26"/>
      <c r="H88" s="26"/>
      <c r="I88" s="26"/>
      <c r="J88" s="26"/>
    </row>
    <row r="89" spans="1:10" ht="12.75">
      <c r="A89" s="26"/>
      <c r="B89" s="26"/>
      <c r="C89" s="26"/>
      <c r="D89" s="26"/>
      <c r="E89" s="26"/>
      <c r="F89" s="26"/>
      <c r="G89" s="26"/>
      <c r="H89" s="26"/>
      <c r="I89" s="26"/>
      <c r="J89" s="26"/>
    </row>
    <row r="90" spans="1:10" ht="12.75">
      <c r="A90" s="26"/>
      <c r="B90" s="26"/>
      <c r="C90" s="26"/>
      <c r="D90" s="26"/>
      <c r="E90" s="26"/>
      <c r="F90" s="26"/>
      <c r="G90" s="26"/>
      <c r="H90" s="26"/>
      <c r="I90" s="26"/>
      <c r="J90" s="26"/>
    </row>
    <row r="91" spans="1:10" ht="12.75">
      <c r="A91" s="26"/>
      <c r="B91" s="26"/>
      <c r="C91" s="26"/>
      <c r="D91" s="26"/>
      <c r="E91" s="26"/>
      <c r="F91" s="26"/>
      <c r="G91" s="26"/>
      <c r="H91" s="26"/>
      <c r="I91" s="26"/>
      <c r="J91" s="26"/>
    </row>
    <row r="92" spans="1:10" ht="12.75">
      <c r="A92" s="26"/>
      <c r="B92" s="26"/>
      <c r="C92" s="26"/>
      <c r="D92" s="26"/>
      <c r="E92" s="26"/>
      <c r="F92" s="26"/>
      <c r="G92" s="26"/>
      <c r="H92" s="26"/>
      <c r="I92" s="26"/>
      <c r="J92" s="26"/>
    </row>
    <row r="93" spans="1:10" ht="12.75">
      <c r="A93" s="26"/>
      <c r="B93" s="26"/>
      <c r="C93" s="26"/>
      <c r="D93" s="26"/>
      <c r="E93" s="26"/>
      <c r="F93" s="26"/>
      <c r="G93" s="26"/>
      <c r="H93" s="26"/>
      <c r="I93" s="26"/>
      <c r="J93" s="26"/>
    </row>
    <row r="94" spans="1:10" ht="12.75">
      <c r="A94" s="26"/>
      <c r="B94" s="26"/>
      <c r="C94" s="26"/>
      <c r="D94" s="26"/>
      <c r="E94" s="26"/>
      <c r="F94" s="26"/>
      <c r="G94" s="26"/>
      <c r="H94" s="26"/>
      <c r="I94" s="26"/>
      <c r="J94" s="26"/>
    </row>
    <row r="95" spans="1:10" ht="12.75">
      <c r="A95" s="26"/>
      <c r="B95" s="26"/>
      <c r="C95" s="26"/>
      <c r="D95" s="26"/>
      <c r="E95" s="26"/>
      <c r="F95" s="26"/>
      <c r="G95" s="26"/>
      <c r="H95" s="26"/>
      <c r="I95" s="26"/>
      <c r="J95" s="26"/>
    </row>
    <row r="96" spans="1:10" ht="12.75">
      <c r="A96" s="26"/>
      <c r="B96" s="26"/>
      <c r="C96" s="26"/>
      <c r="D96" s="26"/>
      <c r="E96" s="26"/>
      <c r="F96" s="26"/>
      <c r="G96" s="26"/>
      <c r="H96" s="26"/>
      <c r="I96" s="26"/>
      <c r="J96" s="26"/>
    </row>
    <row r="97" spans="1:10" ht="12.75">
      <c r="A97" s="26"/>
      <c r="B97" s="26"/>
      <c r="C97" s="26"/>
      <c r="D97" s="26"/>
      <c r="E97" s="26"/>
      <c r="F97" s="26"/>
      <c r="G97" s="26"/>
      <c r="H97" s="26"/>
      <c r="I97" s="26"/>
      <c r="J97" s="26"/>
    </row>
    <row r="98" spans="1:10" ht="12.75">
      <c r="A98" s="26"/>
      <c r="B98" s="26"/>
      <c r="C98" s="26"/>
      <c r="D98" s="26"/>
      <c r="E98" s="26"/>
      <c r="F98" s="26"/>
      <c r="G98" s="26"/>
      <c r="H98" s="26"/>
      <c r="I98" s="26"/>
      <c r="J98" s="26"/>
    </row>
    <row r="99" spans="1:10" ht="12.75">
      <c r="A99" s="26"/>
      <c r="B99" s="26"/>
      <c r="C99" s="26"/>
      <c r="D99" s="26"/>
      <c r="E99" s="26"/>
      <c r="F99" s="26"/>
      <c r="G99" s="26"/>
      <c r="H99" s="26"/>
      <c r="I99" s="26"/>
      <c r="J99" s="26"/>
    </row>
    <row r="100" spans="1:10" ht="12.75">
      <c r="A100" s="26"/>
      <c r="B100" s="26"/>
      <c r="C100" s="26"/>
      <c r="D100" s="26"/>
      <c r="E100" s="26"/>
      <c r="F100" s="26"/>
      <c r="G100" s="26"/>
      <c r="H100" s="26"/>
      <c r="I100" s="26"/>
      <c r="J100" s="26"/>
    </row>
    <row r="101" spans="1:10" ht="12.75">
      <c r="A101" s="26"/>
      <c r="B101" s="26"/>
      <c r="C101" s="26"/>
      <c r="D101" s="26"/>
      <c r="E101" s="26"/>
      <c r="F101" s="26"/>
      <c r="G101" s="26"/>
      <c r="H101" s="26"/>
      <c r="I101" s="26"/>
      <c r="J101" s="26"/>
    </row>
    <row r="102" spans="1:10" ht="12.75">
      <c r="A102" s="26"/>
      <c r="B102" s="26"/>
      <c r="C102" s="26"/>
      <c r="D102" s="26"/>
      <c r="E102" s="26"/>
      <c r="F102" s="26"/>
      <c r="G102" s="26"/>
      <c r="H102" s="26"/>
      <c r="I102" s="26"/>
      <c r="J102" s="26"/>
    </row>
    <row r="103" spans="1:10" ht="12.75">
      <c r="A103" s="26"/>
      <c r="B103" s="26"/>
      <c r="C103" s="26"/>
      <c r="D103" s="26"/>
      <c r="E103" s="26"/>
      <c r="F103" s="26"/>
      <c r="G103" s="26"/>
      <c r="H103" s="26"/>
      <c r="I103" s="26"/>
      <c r="J103" s="26"/>
    </row>
    <row r="104" spans="1:10" ht="12.75">
      <c r="A104" s="26"/>
      <c r="B104" s="26"/>
      <c r="C104" s="26"/>
      <c r="D104" s="26"/>
      <c r="E104" s="26"/>
      <c r="F104" s="26"/>
      <c r="G104" s="26"/>
      <c r="H104" s="26"/>
      <c r="I104" s="26"/>
      <c r="J104" s="26"/>
    </row>
    <row r="105" spans="1:10" ht="12.75">
      <c r="A105" s="26"/>
      <c r="B105" s="26"/>
      <c r="C105" s="26"/>
      <c r="D105" s="26"/>
      <c r="E105" s="26"/>
      <c r="F105" s="26"/>
      <c r="G105" s="26"/>
      <c r="H105" s="26"/>
      <c r="I105" s="26"/>
      <c r="J105" s="26"/>
    </row>
    <row r="106" spans="1:10" ht="12.75">
      <c r="A106" s="26"/>
      <c r="B106" s="26"/>
      <c r="C106" s="26"/>
      <c r="D106" s="26"/>
      <c r="E106" s="26"/>
      <c r="F106" s="26"/>
      <c r="G106" s="26"/>
      <c r="H106" s="26"/>
      <c r="I106" s="26"/>
      <c r="J106" s="26"/>
    </row>
    <row r="107" spans="1:10" ht="12.75">
      <c r="A107" s="26"/>
      <c r="B107" s="26"/>
      <c r="C107" s="26"/>
      <c r="D107" s="26"/>
      <c r="E107" s="26"/>
      <c r="F107" s="26"/>
      <c r="G107" s="26"/>
      <c r="H107" s="26"/>
      <c r="I107" s="26"/>
      <c r="J107" s="26"/>
    </row>
    <row r="108" spans="1:10" ht="12.75">
      <c r="A108" s="26"/>
      <c r="B108" s="26"/>
      <c r="C108" s="26"/>
      <c r="D108" s="26"/>
      <c r="E108" s="26"/>
      <c r="F108" s="26"/>
      <c r="G108" s="26"/>
      <c r="H108" s="26"/>
      <c r="I108" s="26"/>
      <c r="J108" s="26"/>
    </row>
    <row r="109" spans="1:10" ht="12.75">
      <c r="A109" s="26"/>
      <c r="B109" s="26"/>
      <c r="C109" s="26"/>
      <c r="D109" s="26"/>
      <c r="E109" s="26"/>
      <c r="F109" s="26"/>
      <c r="G109" s="26"/>
      <c r="H109" s="26"/>
      <c r="I109" s="26"/>
      <c r="J109" s="26"/>
    </row>
    <row r="110" spans="1:10" ht="12.75">
      <c r="A110" s="26"/>
      <c r="B110" s="26"/>
      <c r="C110" s="26"/>
      <c r="D110" s="26"/>
      <c r="E110" s="26"/>
      <c r="F110" s="26"/>
      <c r="G110" s="26"/>
      <c r="H110" s="26"/>
      <c r="I110" s="26"/>
      <c r="J110" s="26"/>
    </row>
    <row r="111" spans="1:10" ht="12.75">
      <c r="A111" s="26"/>
      <c r="B111" s="26"/>
      <c r="C111" s="26"/>
      <c r="D111" s="26"/>
      <c r="E111" s="26"/>
      <c r="F111" s="26"/>
      <c r="G111" s="26"/>
      <c r="H111" s="26"/>
      <c r="I111" s="26"/>
      <c r="J111" s="26"/>
    </row>
    <row r="112" spans="1:10" ht="12.75">
      <c r="A112" s="26"/>
      <c r="B112" s="26"/>
      <c r="C112" s="26"/>
      <c r="D112" s="26"/>
      <c r="E112" s="26"/>
      <c r="F112" s="26"/>
      <c r="G112" s="26"/>
      <c r="H112" s="26"/>
      <c r="I112" s="26"/>
      <c r="J112" s="26"/>
    </row>
    <row r="113" spans="1:10" ht="12.75">
      <c r="A113" s="26"/>
      <c r="B113" s="26"/>
      <c r="C113" s="26"/>
      <c r="D113" s="26"/>
      <c r="E113" s="26"/>
      <c r="F113" s="26"/>
      <c r="G113" s="26"/>
      <c r="H113" s="26"/>
      <c r="I113" s="26"/>
      <c r="J113" s="26"/>
    </row>
    <row r="114" spans="1:10" ht="12.75">
      <c r="A114" s="26"/>
      <c r="B114" s="26"/>
      <c r="C114" s="26"/>
      <c r="D114" s="26"/>
      <c r="E114" s="26"/>
      <c r="F114" s="26"/>
      <c r="G114" s="26"/>
      <c r="H114" s="26"/>
      <c r="I114" s="26"/>
      <c r="J114" s="26"/>
    </row>
    <row r="115" spans="1:10" ht="12.75">
      <c r="A115" s="26"/>
      <c r="B115" s="26"/>
      <c r="C115" s="26"/>
      <c r="D115" s="26"/>
      <c r="E115" s="26"/>
      <c r="F115" s="26"/>
      <c r="G115" s="26"/>
      <c r="H115" s="26"/>
      <c r="I115" s="26"/>
      <c r="J115" s="26"/>
    </row>
    <row r="116" spans="1:10" ht="12.75">
      <c r="A116" s="26"/>
      <c r="B116" s="26"/>
      <c r="C116" s="26"/>
      <c r="D116" s="26"/>
      <c r="E116" s="26"/>
      <c r="F116" s="26"/>
      <c r="G116" s="26"/>
      <c r="H116" s="26"/>
      <c r="I116" s="26"/>
      <c r="J116" s="26"/>
    </row>
    <row r="117" spans="1:10" ht="12.75">
      <c r="A117" s="26"/>
      <c r="B117" s="26"/>
      <c r="C117" s="26"/>
      <c r="D117" s="26"/>
      <c r="E117" s="26"/>
      <c r="F117" s="26"/>
      <c r="G117" s="26"/>
      <c r="H117" s="26"/>
      <c r="I117" s="26"/>
      <c r="J117" s="26"/>
    </row>
    <row r="118" spans="1:10" ht="12.75">
      <c r="A118" s="26"/>
      <c r="B118" s="26"/>
      <c r="C118" s="26"/>
      <c r="D118" s="26"/>
      <c r="E118" s="26"/>
      <c r="F118" s="26"/>
      <c r="G118" s="26"/>
      <c r="H118" s="26"/>
      <c r="I118" s="26"/>
      <c r="J118" s="26"/>
    </row>
    <row r="119" spans="1:10" ht="12.75">
      <c r="A119" s="26"/>
      <c r="B119" s="26"/>
      <c r="C119" s="26"/>
      <c r="D119" s="26"/>
      <c r="E119" s="26"/>
      <c r="F119" s="26"/>
      <c r="G119" s="26"/>
      <c r="H119" s="26"/>
      <c r="I119" s="26"/>
      <c r="J119" s="26"/>
    </row>
    <row r="120" spans="1:10" ht="12.75">
      <c r="A120" s="26"/>
      <c r="B120" s="26"/>
      <c r="C120" s="26"/>
      <c r="D120" s="26"/>
      <c r="E120" s="26"/>
      <c r="F120" s="26"/>
      <c r="G120" s="26"/>
      <c r="H120" s="26"/>
      <c r="I120" s="26"/>
      <c r="J120" s="26"/>
    </row>
    <row r="121" spans="1:10" ht="12.75">
      <c r="A121" s="26"/>
      <c r="B121" s="26"/>
      <c r="C121" s="26"/>
      <c r="D121" s="26"/>
      <c r="E121" s="26"/>
      <c r="F121" s="26"/>
      <c r="G121" s="26"/>
      <c r="H121" s="26"/>
      <c r="I121" s="26"/>
      <c r="J121" s="26"/>
    </row>
    <row r="122" spans="1:10" ht="12.75">
      <c r="A122" s="26"/>
      <c r="B122" s="26"/>
      <c r="C122" s="26"/>
      <c r="D122" s="26"/>
      <c r="E122" s="26"/>
      <c r="F122" s="26"/>
      <c r="G122" s="26"/>
      <c r="H122" s="26"/>
      <c r="I122" s="26"/>
      <c r="J122" s="26"/>
    </row>
    <row r="123" spans="1:10" ht="12.75">
      <c r="A123" s="26"/>
      <c r="B123" s="26"/>
      <c r="C123" s="26"/>
      <c r="D123" s="26"/>
      <c r="E123" s="26"/>
      <c r="F123" s="26"/>
      <c r="G123" s="26"/>
      <c r="H123" s="26"/>
      <c r="I123" s="26"/>
      <c r="J123" s="26"/>
    </row>
    <row r="124" spans="1:10" ht="12.75">
      <c r="A124" s="26"/>
      <c r="B124" s="26"/>
      <c r="C124" s="26"/>
      <c r="D124" s="26"/>
      <c r="E124" s="26"/>
      <c r="F124" s="26"/>
      <c r="G124" s="26"/>
      <c r="H124" s="26"/>
      <c r="I124" s="26"/>
      <c r="J124" s="26"/>
    </row>
    <row r="125" spans="1:10" ht="12.75">
      <c r="A125" s="26"/>
      <c r="B125" s="26"/>
      <c r="C125" s="26"/>
      <c r="D125" s="26"/>
      <c r="E125" s="26"/>
      <c r="F125" s="26"/>
      <c r="G125" s="26"/>
      <c r="H125" s="26"/>
      <c r="I125" s="26"/>
      <c r="J125" s="26"/>
    </row>
    <row r="126" spans="1:10" ht="12.75">
      <c r="A126" s="26"/>
      <c r="B126" s="26"/>
      <c r="C126" s="26"/>
      <c r="D126" s="26"/>
      <c r="E126" s="26"/>
      <c r="F126" s="26"/>
      <c r="G126" s="26"/>
      <c r="H126" s="26"/>
      <c r="I126" s="26"/>
      <c r="J126" s="26"/>
    </row>
    <row r="127" spans="1:10" ht="12.75">
      <c r="A127" s="26"/>
      <c r="B127" s="26"/>
      <c r="C127" s="26"/>
      <c r="D127" s="26"/>
      <c r="E127" s="26"/>
      <c r="F127" s="26"/>
      <c r="G127" s="26"/>
      <c r="H127" s="26"/>
      <c r="I127" s="26"/>
      <c r="J127" s="26"/>
    </row>
    <row r="128" spans="1:10" ht="12.75">
      <c r="A128" s="26"/>
      <c r="B128" s="26"/>
      <c r="C128" s="26"/>
      <c r="D128" s="26"/>
      <c r="E128" s="26"/>
      <c r="F128" s="26"/>
      <c r="G128" s="26"/>
      <c r="H128" s="26"/>
      <c r="I128" s="26"/>
      <c r="J128" s="26"/>
    </row>
    <row r="129" spans="1:10" ht="12.75">
      <c r="A129" s="26"/>
      <c r="B129" s="26"/>
      <c r="C129" s="26"/>
      <c r="D129" s="26"/>
      <c r="E129" s="26"/>
      <c r="F129" s="26"/>
      <c r="G129" s="26"/>
      <c r="H129" s="26"/>
      <c r="I129" s="26"/>
      <c r="J129" s="26"/>
    </row>
    <row r="130" spans="1:10" ht="12.75">
      <c r="A130" s="26"/>
      <c r="B130" s="26"/>
      <c r="C130" s="26"/>
      <c r="D130" s="26"/>
      <c r="E130" s="26"/>
      <c r="F130" s="26"/>
      <c r="G130" s="26"/>
      <c r="H130" s="26"/>
      <c r="I130" s="26"/>
      <c r="J130" s="26"/>
    </row>
    <row r="131" spans="1:10" ht="12.75">
      <c r="A131" s="26"/>
      <c r="B131" s="26"/>
      <c r="C131" s="26"/>
      <c r="D131" s="26"/>
      <c r="E131" s="26"/>
      <c r="F131" s="26"/>
      <c r="G131" s="26"/>
      <c r="H131" s="26"/>
      <c r="I131" s="26"/>
      <c r="J131" s="26"/>
    </row>
    <row r="132" spans="1:10" ht="12.75">
      <c r="A132" s="26"/>
      <c r="B132" s="26"/>
      <c r="C132" s="26"/>
      <c r="D132" s="26"/>
      <c r="E132" s="26"/>
      <c r="F132" s="26"/>
      <c r="G132" s="26"/>
      <c r="H132" s="26"/>
      <c r="I132" s="26"/>
      <c r="J132" s="26"/>
    </row>
    <row r="133" spans="1:10" ht="12.75">
      <c r="A133" s="26"/>
      <c r="B133" s="26"/>
      <c r="C133" s="26"/>
      <c r="D133" s="26"/>
      <c r="E133" s="26"/>
      <c r="F133" s="26"/>
      <c r="G133" s="26"/>
      <c r="H133" s="26"/>
      <c r="I133" s="26"/>
      <c r="J133" s="26"/>
    </row>
    <row r="134" spans="1:10" ht="12.75">
      <c r="A134" s="26"/>
      <c r="B134" s="26"/>
      <c r="C134" s="26"/>
      <c r="D134" s="26"/>
      <c r="E134" s="26"/>
      <c r="F134" s="26"/>
      <c r="G134" s="26"/>
      <c r="H134" s="26"/>
      <c r="I134" s="26"/>
      <c r="J134" s="26"/>
    </row>
    <row r="135" spans="1:10" ht="12.75">
      <c r="A135" s="26"/>
      <c r="B135" s="26"/>
      <c r="C135" s="26"/>
      <c r="D135" s="26"/>
      <c r="E135" s="26"/>
      <c r="F135" s="26"/>
      <c r="G135" s="26"/>
      <c r="H135" s="26"/>
      <c r="I135" s="26"/>
      <c r="J135" s="26"/>
    </row>
    <row r="136" spans="1:10" ht="12.75">
      <c r="A136" s="26"/>
      <c r="B136" s="26"/>
      <c r="C136" s="26"/>
      <c r="D136" s="26"/>
      <c r="E136" s="26"/>
      <c r="F136" s="26"/>
      <c r="G136" s="26"/>
      <c r="H136" s="26"/>
      <c r="I136" s="26"/>
      <c r="J136" s="26"/>
    </row>
    <row r="137" spans="1:10" ht="12.75">
      <c r="A137" s="26"/>
      <c r="B137" s="26"/>
      <c r="C137" s="26"/>
      <c r="D137" s="26"/>
      <c r="E137" s="26"/>
      <c r="F137" s="26"/>
      <c r="G137" s="26"/>
      <c r="H137" s="26"/>
      <c r="I137" s="26"/>
      <c r="J137" s="26"/>
    </row>
    <row r="138" spans="1:10" ht="12.75">
      <c r="A138" s="26"/>
      <c r="B138" s="26"/>
      <c r="C138" s="26"/>
      <c r="D138" s="26"/>
      <c r="E138" s="26"/>
      <c r="F138" s="26"/>
      <c r="G138" s="26"/>
      <c r="H138" s="26"/>
      <c r="I138" s="26"/>
      <c r="J138" s="26"/>
    </row>
    <row r="139" spans="1:10" ht="12.75">
      <c r="A139" s="26"/>
      <c r="B139" s="26"/>
      <c r="C139" s="26"/>
      <c r="D139" s="26"/>
      <c r="E139" s="26"/>
      <c r="F139" s="26"/>
      <c r="G139" s="26"/>
      <c r="H139" s="26"/>
      <c r="I139" s="26"/>
      <c r="J139" s="26"/>
    </row>
    <row r="140" spans="1:10" ht="12.75">
      <c r="A140" s="26"/>
      <c r="B140" s="26"/>
      <c r="C140" s="26"/>
      <c r="D140" s="26"/>
      <c r="E140" s="26"/>
      <c r="F140" s="26"/>
      <c r="G140" s="26"/>
      <c r="H140" s="26"/>
      <c r="I140" s="26"/>
      <c r="J140" s="26"/>
    </row>
    <row r="141" spans="1:10" ht="12.75">
      <c r="A141" s="26"/>
      <c r="B141" s="26"/>
      <c r="C141" s="26"/>
      <c r="D141" s="26"/>
      <c r="E141" s="26"/>
      <c r="F141" s="26"/>
      <c r="G141" s="26"/>
      <c r="H141" s="26"/>
      <c r="I141" s="26"/>
      <c r="J141" s="26"/>
    </row>
    <row r="142" spans="1:10" ht="12.75">
      <c r="A142" s="26"/>
      <c r="B142" s="26"/>
      <c r="C142" s="26"/>
      <c r="D142" s="26"/>
      <c r="E142" s="26"/>
      <c r="F142" s="26"/>
      <c r="G142" s="26"/>
      <c r="H142" s="26"/>
      <c r="I142" s="26"/>
      <c r="J142" s="26"/>
    </row>
    <row r="143" spans="1:10" ht="12.75">
      <c r="A143" s="26"/>
      <c r="B143" s="26"/>
      <c r="C143" s="26"/>
      <c r="D143" s="26"/>
      <c r="E143" s="26"/>
      <c r="F143" s="26"/>
      <c r="G143" s="26"/>
      <c r="H143" s="26"/>
      <c r="I143" s="26"/>
      <c r="J143" s="26"/>
    </row>
    <row r="144" spans="1:10" ht="12.75">
      <c r="A144" s="26"/>
      <c r="B144" s="26"/>
      <c r="C144" s="26"/>
      <c r="D144" s="26"/>
      <c r="E144" s="26"/>
      <c r="F144" s="26"/>
      <c r="G144" s="26"/>
      <c r="H144" s="26"/>
      <c r="I144" s="26"/>
      <c r="J144" s="26"/>
    </row>
    <row r="145" spans="1:10" ht="12.75">
      <c r="A145" s="26"/>
      <c r="B145" s="26"/>
      <c r="C145" s="26"/>
      <c r="D145" s="26"/>
      <c r="E145" s="26"/>
      <c r="F145" s="26"/>
      <c r="G145" s="26"/>
      <c r="H145" s="26"/>
      <c r="I145" s="26"/>
      <c r="J145" s="26"/>
    </row>
    <row r="146" spans="1:10" ht="12.75">
      <c r="A146" s="26"/>
      <c r="B146" s="26"/>
      <c r="C146" s="26"/>
      <c r="D146" s="26"/>
      <c r="E146" s="26"/>
      <c r="F146" s="26"/>
      <c r="G146" s="26"/>
      <c r="H146" s="26"/>
      <c r="I146" s="26"/>
      <c r="J146" s="26"/>
    </row>
    <row r="147" spans="1:10" ht="12.75">
      <c r="A147" s="26"/>
      <c r="B147" s="26"/>
      <c r="C147" s="26"/>
      <c r="D147" s="26"/>
      <c r="E147" s="26"/>
      <c r="F147" s="26"/>
      <c r="G147" s="26"/>
      <c r="H147" s="26"/>
      <c r="I147" s="26"/>
      <c r="J147" s="26"/>
    </row>
    <row r="148" spans="1:10" ht="12.75">
      <c r="A148" s="26"/>
      <c r="B148" s="26"/>
      <c r="C148" s="26"/>
      <c r="D148" s="26"/>
      <c r="E148" s="26"/>
      <c r="F148" s="26"/>
      <c r="G148" s="26"/>
      <c r="H148" s="26"/>
      <c r="I148" s="26"/>
      <c r="J148" s="26"/>
    </row>
    <row r="149" spans="1:10" ht="12.75">
      <c r="A149" s="26"/>
      <c r="B149" s="26"/>
      <c r="C149" s="26"/>
      <c r="D149" s="26"/>
      <c r="E149" s="26"/>
      <c r="F149" s="26"/>
      <c r="G149" s="26"/>
      <c r="H149" s="26"/>
      <c r="I149" s="26"/>
      <c r="J149" s="26"/>
    </row>
    <row r="150" spans="1:10" ht="12.75">
      <c r="A150" s="26"/>
      <c r="B150" s="26"/>
      <c r="C150" s="26"/>
      <c r="D150" s="26"/>
      <c r="E150" s="26"/>
      <c r="F150" s="26"/>
      <c r="G150" s="26"/>
      <c r="H150" s="26"/>
      <c r="I150" s="26"/>
      <c r="J150" s="26"/>
    </row>
    <row r="151" spans="1:10" ht="12.75">
      <c r="A151" s="26"/>
      <c r="B151" s="26"/>
      <c r="C151" s="26"/>
      <c r="D151" s="26"/>
      <c r="E151" s="26"/>
      <c r="F151" s="26"/>
      <c r="G151" s="26"/>
      <c r="H151" s="26"/>
      <c r="I151" s="26"/>
      <c r="J151" s="26"/>
    </row>
    <row r="152" spans="1:10" ht="12.75">
      <c r="A152" s="26"/>
      <c r="B152" s="26"/>
      <c r="C152" s="26"/>
      <c r="D152" s="26"/>
      <c r="E152" s="26"/>
      <c r="F152" s="26"/>
      <c r="G152" s="26"/>
      <c r="H152" s="26"/>
      <c r="I152" s="26"/>
      <c r="J152" s="26"/>
    </row>
    <row r="153" spans="1:10" ht="12.75">
      <c r="A153" s="26"/>
      <c r="B153" s="26"/>
      <c r="C153" s="26"/>
      <c r="D153" s="26"/>
      <c r="E153" s="26"/>
      <c r="F153" s="26"/>
      <c r="G153" s="26"/>
      <c r="H153" s="26"/>
      <c r="I153" s="26"/>
      <c r="J153" s="26"/>
    </row>
    <row r="154" spans="1:10" ht="12.75">
      <c r="A154" s="26"/>
      <c r="B154" s="26"/>
      <c r="C154" s="26"/>
      <c r="D154" s="26"/>
      <c r="E154" s="26"/>
      <c r="F154" s="26"/>
      <c r="G154" s="26"/>
      <c r="H154" s="26"/>
      <c r="I154" s="26"/>
      <c r="J154" s="26"/>
    </row>
    <row r="155" spans="1:10" ht="12.75">
      <c r="A155" s="26"/>
      <c r="B155" s="26"/>
      <c r="C155" s="26"/>
      <c r="D155" s="26"/>
      <c r="E155" s="26"/>
      <c r="F155" s="26"/>
      <c r="G155" s="26"/>
      <c r="H155" s="26"/>
      <c r="I155" s="26"/>
      <c r="J155" s="26"/>
    </row>
    <row r="156" spans="1:10" ht="12.75">
      <c r="A156" s="26"/>
      <c r="B156" s="26"/>
      <c r="C156" s="26"/>
      <c r="D156" s="26"/>
      <c r="E156" s="26"/>
      <c r="F156" s="26"/>
      <c r="G156" s="26"/>
      <c r="H156" s="26"/>
      <c r="I156" s="26"/>
      <c r="J156" s="26"/>
    </row>
    <row r="157" spans="1:10" ht="12.75">
      <c r="A157" s="26"/>
      <c r="B157" s="26"/>
      <c r="C157" s="26"/>
      <c r="D157" s="26"/>
      <c r="E157" s="26"/>
      <c r="F157" s="26"/>
      <c r="G157" s="26"/>
      <c r="H157" s="26"/>
      <c r="I157" s="26"/>
      <c r="J157" s="26"/>
    </row>
    <row r="158" spans="1:10" ht="12.75">
      <c r="A158" s="26"/>
      <c r="B158" s="26"/>
      <c r="C158" s="26"/>
      <c r="D158" s="26"/>
      <c r="E158" s="26"/>
      <c r="F158" s="26"/>
      <c r="G158" s="26"/>
      <c r="H158" s="26"/>
      <c r="I158" s="26"/>
      <c r="J158" s="26"/>
    </row>
    <row r="159" spans="1:10" ht="12.75">
      <c r="A159" s="26"/>
      <c r="B159" s="26"/>
      <c r="C159" s="26"/>
      <c r="D159" s="26"/>
      <c r="E159" s="26"/>
      <c r="F159" s="26"/>
      <c r="G159" s="26"/>
      <c r="H159" s="26"/>
      <c r="I159" s="26"/>
      <c r="J159" s="26"/>
    </row>
    <row r="160" spans="1:10" ht="12.75">
      <c r="A160" s="26"/>
      <c r="B160" s="26"/>
      <c r="C160" s="26"/>
      <c r="D160" s="26"/>
      <c r="E160" s="26"/>
      <c r="F160" s="26"/>
      <c r="G160" s="26"/>
      <c r="H160" s="26"/>
      <c r="I160" s="26"/>
      <c r="J160" s="26"/>
    </row>
    <row r="161" spans="1:10" ht="12.75">
      <c r="A161" s="26"/>
      <c r="B161" s="26"/>
      <c r="C161" s="26"/>
      <c r="D161" s="26"/>
      <c r="E161" s="26"/>
      <c r="F161" s="26"/>
      <c r="G161" s="26"/>
      <c r="H161" s="26"/>
      <c r="I161" s="26"/>
      <c r="J161" s="26"/>
    </row>
    <row r="162" spans="1:10" ht="12.75">
      <c r="A162" s="26"/>
      <c r="B162" s="26"/>
      <c r="C162" s="26"/>
      <c r="D162" s="26"/>
      <c r="E162" s="26"/>
      <c r="F162" s="26"/>
      <c r="G162" s="26"/>
      <c r="H162" s="26"/>
      <c r="I162" s="26"/>
      <c r="J162" s="26"/>
    </row>
    <row r="163" spans="1:10" ht="12.75">
      <c r="A163" s="26"/>
      <c r="B163" s="26"/>
      <c r="C163" s="26"/>
      <c r="D163" s="26"/>
      <c r="E163" s="26"/>
      <c r="F163" s="26"/>
      <c r="G163" s="26"/>
      <c r="H163" s="26"/>
      <c r="I163" s="26"/>
      <c r="J163" s="26"/>
    </row>
    <row r="164" spans="1:10" ht="12.75">
      <c r="A164" s="26"/>
      <c r="B164" s="26"/>
      <c r="C164" s="26"/>
      <c r="D164" s="26"/>
      <c r="E164" s="26"/>
      <c r="F164" s="26"/>
      <c r="G164" s="26"/>
      <c r="H164" s="26"/>
      <c r="I164" s="26"/>
      <c r="J164" s="26"/>
    </row>
    <row r="165" spans="1:10" ht="12.75">
      <c r="A165" s="26"/>
      <c r="B165" s="26"/>
      <c r="C165" s="26"/>
      <c r="D165" s="26"/>
      <c r="E165" s="26"/>
      <c r="F165" s="26"/>
      <c r="G165" s="26"/>
      <c r="H165" s="26"/>
      <c r="I165" s="26"/>
      <c r="J165" s="26"/>
    </row>
    <row r="166" spans="1:10" ht="12.75">
      <c r="A166" s="26"/>
      <c r="B166" s="26"/>
      <c r="C166" s="26"/>
      <c r="D166" s="26"/>
      <c r="E166" s="26"/>
      <c r="F166" s="26"/>
      <c r="G166" s="26"/>
      <c r="H166" s="26"/>
      <c r="I166" s="26"/>
      <c r="J166" s="26"/>
    </row>
    <row r="167" spans="1:10" ht="12.75">
      <c r="A167" s="26"/>
      <c r="B167" s="26"/>
      <c r="C167" s="26"/>
      <c r="D167" s="26"/>
      <c r="E167" s="26"/>
      <c r="F167" s="26"/>
      <c r="G167" s="26"/>
      <c r="H167" s="26"/>
      <c r="I167" s="26"/>
      <c r="J167" s="26"/>
    </row>
    <row r="168" spans="1:10" ht="12.75">
      <c r="A168" s="26"/>
      <c r="B168" s="26"/>
      <c r="C168" s="26"/>
      <c r="D168" s="26"/>
      <c r="E168" s="26"/>
      <c r="F168" s="26"/>
      <c r="G168" s="26"/>
      <c r="H168" s="26"/>
      <c r="I168" s="26"/>
      <c r="J168" s="26"/>
    </row>
    <row r="169" spans="1:10" ht="12.75">
      <c r="A169" s="26"/>
      <c r="B169" s="26"/>
      <c r="C169" s="26"/>
      <c r="D169" s="26"/>
      <c r="E169" s="26"/>
      <c r="F169" s="26"/>
      <c r="G169" s="26"/>
      <c r="H169" s="26"/>
      <c r="I169" s="26"/>
      <c r="J169" s="26"/>
    </row>
    <row r="170" spans="1:10" ht="12.75">
      <c r="A170" s="26"/>
      <c r="B170" s="26"/>
      <c r="C170" s="26"/>
      <c r="D170" s="26"/>
      <c r="E170" s="26"/>
      <c r="F170" s="26"/>
      <c r="G170" s="26"/>
      <c r="H170" s="26"/>
      <c r="I170" s="26"/>
      <c r="J170" s="26"/>
    </row>
    <row r="171" spans="1:10" ht="12.75">
      <c r="A171" s="26"/>
      <c r="B171" s="26"/>
      <c r="C171" s="26"/>
      <c r="D171" s="26"/>
      <c r="E171" s="26"/>
      <c r="F171" s="26"/>
      <c r="G171" s="26"/>
      <c r="H171" s="26"/>
      <c r="I171" s="26"/>
      <c r="J171" s="26"/>
    </row>
    <row r="172" spans="1:10" ht="12.75">
      <c r="A172" s="26"/>
      <c r="B172" s="26"/>
      <c r="C172" s="26"/>
      <c r="D172" s="26"/>
      <c r="E172" s="26"/>
      <c r="F172" s="26"/>
      <c r="G172" s="26"/>
      <c r="H172" s="26"/>
      <c r="I172" s="26"/>
      <c r="J172" s="26"/>
    </row>
    <row r="173" spans="1:10" ht="12.75">
      <c r="A173" s="26"/>
      <c r="B173" s="26"/>
      <c r="C173" s="26"/>
      <c r="D173" s="26"/>
      <c r="E173" s="26"/>
      <c r="F173" s="26"/>
      <c r="G173" s="26"/>
      <c r="H173" s="26"/>
      <c r="I173" s="26"/>
      <c r="J173" s="26"/>
    </row>
    <row r="174" spans="1:10" ht="12.75">
      <c r="A174" s="26"/>
      <c r="B174" s="26"/>
      <c r="C174" s="26"/>
      <c r="D174" s="26"/>
      <c r="E174" s="26"/>
      <c r="F174" s="26"/>
      <c r="G174" s="26"/>
      <c r="H174" s="26"/>
      <c r="I174" s="26"/>
      <c r="J174" s="26"/>
    </row>
    <row r="175" spans="1:10" ht="12.75">
      <c r="A175" s="26"/>
      <c r="B175" s="26"/>
      <c r="C175" s="26"/>
      <c r="D175" s="26"/>
      <c r="E175" s="26"/>
      <c r="F175" s="26"/>
      <c r="G175" s="26"/>
      <c r="H175" s="26"/>
      <c r="I175" s="26"/>
      <c r="J175" s="26"/>
    </row>
    <row r="176" spans="1:10" ht="12.75">
      <c r="A176" s="26"/>
      <c r="B176" s="26"/>
      <c r="C176" s="26"/>
      <c r="D176" s="26"/>
      <c r="E176" s="26"/>
      <c r="F176" s="26"/>
      <c r="G176" s="26"/>
      <c r="H176" s="26"/>
      <c r="I176" s="26"/>
      <c r="J176" s="26"/>
    </row>
    <row r="177" spans="1:10" ht="12.75">
      <c r="A177" s="26"/>
      <c r="B177" s="26"/>
      <c r="C177" s="26"/>
      <c r="D177" s="26"/>
      <c r="E177" s="26"/>
      <c r="F177" s="26"/>
      <c r="G177" s="26"/>
      <c r="H177" s="26"/>
      <c r="I177" s="26"/>
      <c r="J177" s="26"/>
    </row>
    <row r="178" spans="1:10" ht="12.75">
      <c r="A178" s="26"/>
      <c r="B178" s="26"/>
      <c r="C178" s="26"/>
      <c r="D178" s="26"/>
      <c r="E178" s="26"/>
      <c r="F178" s="26"/>
      <c r="G178" s="26"/>
      <c r="H178" s="26"/>
      <c r="I178" s="26"/>
      <c r="J178" s="26"/>
    </row>
    <row r="179" spans="1:10" ht="12.75">
      <c r="A179" s="26"/>
      <c r="B179" s="26"/>
      <c r="C179" s="26"/>
      <c r="D179" s="26"/>
      <c r="E179" s="26"/>
      <c r="F179" s="26"/>
      <c r="G179" s="26"/>
      <c r="H179" s="26"/>
      <c r="I179" s="26"/>
      <c r="J179" s="26"/>
    </row>
    <row r="180" spans="1:10" ht="12.75">
      <c r="A180" s="26"/>
      <c r="B180" s="26"/>
      <c r="C180" s="26"/>
      <c r="D180" s="26"/>
      <c r="E180" s="26"/>
      <c r="F180" s="26"/>
      <c r="G180" s="26"/>
      <c r="H180" s="26"/>
      <c r="I180" s="26"/>
      <c r="J180" s="26"/>
    </row>
    <row r="181" spans="1:10" ht="12.75">
      <c r="A181" s="26"/>
      <c r="B181" s="26"/>
      <c r="C181" s="26"/>
      <c r="D181" s="26"/>
      <c r="E181" s="26"/>
      <c r="F181" s="26"/>
      <c r="G181" s="26"/>
      <c r="H181" s="26"/>
      <c r="I181" s="26"/>
      <c r="J181" s="26"/>
    </row>
    <row r="182" spans="1:10" ht="12.75">
      <c r="A182" s="26"/>
      <c r="B182" s="26"/>
      <c r="C182" s="26"/>
      <c r="D182" s="26"/>
      <c r="E182" s="26"/>
      <c r="F182" s="26"/>
      <c r="G182" s="26"/>
      <c r="H182" s="26"/>
      <c r="I182" s="26"/>
      <c r="J182" s="26"/>
    </row>
    <row r="183" spans="1:10" ht="12.75">
      <c r="A183" s="26"/>
      <c r="B183" s="26"/>
      <c r="C183" s="26"/>
      <c r="D183" s="26"/>
      <c r="E183" s="26"/>
      <c r="F183" s="26"/>
      <c r="G183" s="26"/>
      <c r="H183" s="26"/>
      <c r="I183" s="26"/>
      <c r="J183" s="26"/>
    </row>
    <row r="184" spans="1:10" ht="12.75">
      <c r="A184" s="26"/>
      <c r="B184" s="26"/>
      <c r="C184" s="26"/>
      <c r="D184" s="26"/>
      <c r="E184" s="26"/>
      <c r="F184" s="26"/>
      <c r="G184" s="26"/>
      <c r="H184" s="26"/>
      <c r="I184" s="26"/>
      <c r="J184" s="26"/>
    </row>
    <row r="185" spans="1:10" ht="12.75">
      <c r="A185" s="26"/>
      <c r="B185" s="26"/>
      <c r="C185" s="26"/>
      <c r="D185" s="26"/>
      <c r="E185" s="26"/>
      <c r="F185" s="26"/>
      <c r="G185" s="26"/>
      <c r="H185" s="26"/>
      <c r="I185" s="26"/>
      <c r="J185" s="26"/>
    </row>
    <row r="186" spans="1:10" ht="12.75">
      <c r="A186" s="26"/>
      <c r="B186" s="26"/>
      <c r="C186" s="26"/>
      <c r="D186" s="26"/>
      <c r="E186" s="26"/>
      <c r="F186" s="26"/>
      <c r="G186" s="26"/>
      <c r="H186" s="26"/>
      <c r="I186" s="26"/>
      <c r="J186" s="26"/>
    </row>
    <row r="187" spans="1:10" ht="12.75">
      <c r="A187" s="26"/>
      <c r="B187" s="26"/>
      <c r="C187" s="26"/>
      <c r="D187" s="26"/>
      <c r="E187" s="26"/>
      <c r="F187" s="26"/>
      <c r="G187" s="26"/>
      <c r="H187" s="26"/>
      <c r="I187" s="26"/>
      <c r="J187" s="26"/>
    </row>
    <row r="188" spans="1:10" ht="12.75">
      <c r="A188" s="26"/>
      <c r="B188" s="26"/>
      <c r="C188" s="26"/>
      <c r="D188" s="26"/>
      <c r="E188" s="26"/>
      <c r="F188" s="26"/>
      <c r="G188" s="26"/>
      <c r="H188" s="26"/>
      <c r="I188" s="26"/>
      <c r="J188" s="26"/>
    </row>
    <row r="189" spans="1:10" ht="12.75">
      <c r="A189" s="26"/>
      <c r="B189" s="26"/>
      <c r="C189" s="26"/>
      <c r="D189" s="26"/>
      <c r="E189" s="26"/>
      <c r="F189" s="26"/>
      <c r="G189" s="26"/>
      <c r="H189" s="26"/>
      <c r="I189" s="26"/>
      <c r="J189" s="26"/>
    </row>
    <row r="190" spans="1:10" ht="12.75">
      <c r="A190" s="26"/>
      <c r="B190" s="26"/>
      <c r="C190" s="26"/>
      <c r="D190" s="26"/>
      <c r="E190" s="26"/>
      <c r="F190" s="26"/>
      <c r="G190" s="26"/>
      <c r="H190" s="26"/>
      <c r="I190" s="26"/>
      <c r="J190" s="26"/>
    </row>
    <row r="191" spans="1:10" ht="12.75">
      <c r="A191" s="26"/>
      <c r="B191" s="26"/>
      <c r="C191" s="26"/>
      <c r="D191" s="26"/>
      <c r="E191" s="26"/>
      <c r="F191" s="26"/>
      <c r="G191" s="26"/>
      <c r="H191" s="26"/>
      <c r="I191" s="26"/>
      <c r="J191" s="26"/>
    </row>
    <row r="192" spans="1:10" ht="12.75">
      <c r="A192" s="26"/>
      <c r="B192" s="26"/>
      <c r="C192" s="26"/>
      <c r="D192" s="26"/>
      <c r="E192" s="26"/>
      <c r="F192" s="26"/>
      <c r="G192" s="26"/>
      <c r="H192" s="26"/>
      <c r="I192" s="26"/>
      <c r="J192" s="26"/>
    </row>
    <row r="193" spans="1:10" ht="12.75">
      <c r="A193" s="26"/>
      <c r="B193" s="26"/>
      <c r="C193" s="26"/>
      <c r="D193" s="26"/>
      <c r="E193" s="26"/>
      <c r="F193" s="26"/>
      <c r="G193" s="26"/>
      <c r="H193" s="26"/>
      <c r="I193" s="26"/>
      <c r="J193" s="26"/>
    </row>
    <row r="194" spans="1:10" ht="12.75">
      <c r="A194" s="26"/>
      <c r="B194" s="26"/>
      <c r="C194" s="26"/>
      <c r="D194" s="26"/>
      <c r="E194" s="26"/>
      <c r="F194" s="26"/>
      <c r="G194" s="26"/>
      <c r="H194" s="26"/>
      <c r="I194" s="26"/>
      <c r="J194" s="26"/>
    </row>
    <row r="195" spans="1:10" ht="12.75">
      <c r="A195" s="26"/>
      <c r="B195" s="26"/>
      <c r="C195" s="26"/>
      <c r="D195" s="26"/>
      <c r="E195" s="26"/>
      <c r="F195" s="26"/>
      <c r="G195" s="26"/>
      <c r="H195" s="26"/>
      <c r="I195" s="26"/>
      <c r="J195" s="26"/>
    </row>
    <row r="196" spans="1:10" ht="12.75">
      <c r="A196" s="26"/>
      <c r="B196" s="26"/>
      <c r="C196" s="26"/>
      <c r="D196" s="26"/>
      <c r="E196" s="26"/>
      <c r="F196" s="26"/>
      <c r="G196" s="26"/>
      <c r="H196" s="26"/>
      <c r="I196" s="26"/>
      <c r="J196" s="26"/>
    </row>
    <row r="197" spans="1:10" ht="12.75">
      <c r="A197" s="26"/>
      <c r="B197" s="26"/>
      <c r="C197" s="26"/>
      <c r="D197" s="26"/>
      <c r="E197" s="26"/>
      <c r="F197" s="26"/>
      <c r="G197" s="26"/>
      <c r="H197" s="26"/>
      <c r="I197" s="26"/>
      <c r="J197" s="26"/>
    </row>
    <row r="198" spans="1:10" ht="12.75">
      <c r="A198" s="26"/>
      <c r="B198" s="26"/>
      <c r="C198" s="26"/>
      <c r="D198" s="26"/>
      <c r="E198" s="26"/>
      <c r="F198" s="26"/>
      <c r="G198" s="26"/>
      <c r="H198" s="26"/>
      <c r="I198" s="26"/>
      <c r="J198" s="26"/>
    </row>
    <row r="199" spans="1:10" ht="12.75">
      <c r="A199" s="26"/>
      <c r="B199" s="26"/>
      <c r="C199" s="26"/>
      <c r="D199" s="26"/>
      <c r="E199" s="26"/>
      <c r="F199" s="26"/>
      <c r="G199" s="26"/>
      <c r="H199" s="26"/>
      <c r="I199" s="26"/>
      <c r="J199" s="26"/>
    </row>
    <row r="200" spans="1:10" ht="12.75">
      <c r="A200" s="26"/>
      <c r="B200" s="26"/>
      <c r="C200" s="26"/>
      <c r="D200" s="26"/>
      <c r="E200" s="26"/>
      <c r="F200" s="26"/>
      <c r="G200" s="26"/>
      <c r="H200" s="26"/>
      <c r="I200" s="26"/>
      <c r="J200" s="26"/>
    </row>
    <row r="201" spans="1:10" ht="12.75">
      <c r="A201" s="26"/>
      <c r="B201" s="26"/>
      <c r="C201" s="26"/>
      <c r="D201" s="26"/>
      <c r="E201" s="26"/>
      <c r="F201" s="26"/>
      <c r="G201" s="26"/>
      <c r="H201" s="26"/>
      <c r="I201" s="26"/>
      <c r="J201" s="26"/>
    </row>
    <row r="202" spans="1:10" ht="12.75">
      <c r="A202" s="26"/>
      <c r="B202" s="26"/>
      <c r="C202" s="26"/>
      <c r="D202" s="26"/>
      <c r="E202" s="26"/>
      <c r="F202" s="26"/>
      <c r="G202" s="26"/>
      <c r="H202" s="26"/>
      <c r="I202" s="26"/>
      <c r="J202" s="26"/>
    </row>
    <row r="203" spans="1:10" ht="12.75">
      <c r="A203" s="26"/>
      <c r="B203" s="26"/>
      <c r="C203" s="26"/>
      <c r="D203" s="26"/>
      <c r="E203" s="26"/>
      <c r="F203" s="26"/>
      <c r="G203" s="26"/>
      <c r="H203" s="26"/>
      <c r="I203" s="26"/>
      <c r="J203" s="26"/>
    </row>
    <row r="204" spans="1:10" ht="12.75">
      <c r="A204" s="26"/>
      <c r="B204" s="26"/>
      <c r="C204" s="26"/>
      <c r="D204" s="26"/>
      <c r="E204" s="26"/>
      <c r="F204" s="26"/>
      <c r="G204" s="26"/>
      <c r="H204" s="26"/>
      <c r="I204" s="26"/>
      <c r="J204" s="26"/>
    </row>
    <row r="205" spans="1:10" ht="12.75">
      <c r="A205" s="26"/>
      <c r="B205" s="26"/>
      <c r="C205" s="26"/>
      <c r="D205" s="26"/>
      <c r="E205" s="26"/>
      <c r="F205" s="26"/>
      <c r="G205" s="26"/>
      <c r="H205" s="26"/>
      <c r="I205" s="26"/>
      <c r="J205" s="26"/>
    </row>
    <row r="206" spans="1:10" ht="12.75">
      <c r="A206" s="26"/>
      <c r="B206" s="26"/>
      <c r="C206" s="26"/>
      <c r="D206" s="26"/>
      <c r="E206" s="26"/>
      <c r="F206" s="26"/>
      <c r="G206" s="26"/>
      <c r="H206" s="26"/>
      <c r="I206" s="26"/>
      <c r="J206" s="26"/>
    </row>
    <row r="207" spans="1:10" ht="12.75">
      <c r="A207" s="26"/>
      <c r="B207" s="26"/>
      <c r="C207" s="26"/>
      <c r="D207" s="26"/>
      <c r="E207" s="26"/>
      <c r="F207" s="26"/>
      <c r="G207" s="26"/>
      <c r="H207" s="26"/>
      <c r="I207" s="26"/>
      <c r="J207" s="26"/>
    </row>
  </sheetData>
  <sheetProtection/>
  <mergeCells count="12">
    <mergeCell ref="A21:I21"/>
    <mergeCell ref="A22:A24"/>
    <mergeCell ref="B22:B24"/>
    <mergeCell ref="C23:F23"/>
    <mergeCell ref="G23:I23"/>
    <mergeCell ref="A40:I40"/>
    <mergeCell ref="A1:I1"/>
    <mergeCell ref="A3:I3"/>
    <mergeCell ref="A4:A5"/>
    <mergeCell ref="B4:D4"/>
    <mergeCell ref="E4:F4"/>
    <mergeCell ref="G4:I4"/>
  </mergeCells>
  <printOptions/>
  <pageMargins left="7" right="0.1" top="0.23" bottom="0.18" header="0.07" footer="0.1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49"/>
  <sheetViews>
    <sheetView zoomScalePageLayoutView="0" workbookViewId="0" topLeftCell="A1">
      <selection activeCell="A21" sqref="A21"/>
    </sheetView>
  </sheetViews>
  <sheetFormatPr defaultColWidth="9.140625" defaultRowHeight="12.75"/>
  <cols>
    <col min="1" max="1" width="11.28125" style="85" customWidth="1"/>
    <col min="2" max="2" width="3.00390625" style="85" customWidth="1"/>
    <col min="3" max="3" width="42.421875" style="85" customWidth="1"/>
    <col min="4" max="4" width="0.9921875" style="77" customWidth="1"/>
    <col min="5" max="5" width="0.5625" style="77" customWidth="1"/>
    <col min="6" max="16384" width="9.140625" style="85" customWidth="1"/>
  </cols>
  <sheetData>
    <row r="1" spans="1:4" ht="12.75">
      <c r="A1" s="368" t="s">
        <v>61</v>
      </c>
      <c r="B1" s="368"/>
      <c r="C1" s="368"/>
      <c r="D1" s="76"/>
    </row>
    <row r="2" spans="1:3" ht="9" customHeight="1">
      <c r="A2" s="77"/>
      <c r="B2" s="77"/>
      <c r="C2" s="77"/>
    </row>
    <row r="3" spans="1:3" ht="12.75">
      <c r="A3" s="77" t="s">
        <v>62</v>
      </c>
      <c r="B3" s="77"/>
      <c r="C3" s="77"/>
    </row>
    <row r="4" spans="1:3" ht="15" customHeight="1">
      <c r="A4" s="369" t="s">
        <v>63</v>
      </c>
      <c r="B4" s="369"/>
      <c r="C4" s="369"/>
    </row>
    <row r="5" spans="1:3" ht="10.5" customHeight="1">
      <c r="A5" s="77"/>
      <c r="B5" s="77"/>
      <c r="C5" s="77"/>
    </row>
    <row r="6" spans="1:3" ht="12" customHeight="1">
      <c r="A6" s="78" t="s">
        <v>64</v>
      </c>
      <c r="B6" s="75" t="s">
        <v>65</v>
      </c>
      <c r="C6" s="79" t="s">
        <v>66</v>
      </c>
    </row>
    <row r="7" spans="1:3" ht="12" customHeight="1">
      <c r="A7" s="78" t="s">
        <v>67</v>
      </c>
      <c r="B7" s="75" t="s">
        <v>65</v>
      </c>
      <c r="C7" s="79" t="s">
        <v>68</v>
      </c>
    </row>
    <row r="8" spans="1:3" ht="12" customHeight="1">
      <c r="A8" s="78" t="s">
        <v>69</v>
      </c>
      <c r="B8" s="75" t="s">
        <v>65</v>
      </c>
      <c r="C8" s="79" t="s">
        <v>329</v>
      </c>
    </row>
    <row r="9" spans="1:3" ht="12" customHeight="1">
      <c r="A9" s="78" t="s">
        <v>70</v>
      </c>
      <c r="B9" s="75" t="s">
        <v>65</v>
      </c>
      <c r="C9" s="79" t="s">
        <v>71</v>
      </c>
    </row>
    <row r="10" spans="1:3" ht="12" customHeight="1">
      <c r="A10" s="78" t="s">
        <v>72</v>
      </c>
      <c r="B10" s="75" t="s">
        <v>65</v>
      </c>
      <c r="C10" s="79" t="s">
        <v>73</v>
      </c>
    </row>
    <row r="11" spans="1:3" ht="12" customHeight="1">
      <c r="A11" s="78" t="s">
        <v>74</v>
      </c>
      <c r="B11" s="75" t="s">
        <v>65</v>
      </c>
      <c r="C11" s="79" t="s">
        <v>75</v>
      </c>
    </row>
    <row r="12" spans="1:3" ht="12" customHeight="1">
      <c r="A12" s="78" t="s">
        <v>76</v>
      </c>
      <c r="B12" s="75" t="s">
        <v>65</v>
      </c>
      <c r="C12" s="79" t="s">
        <v>77</v>
      </c>
    </row>
    <row r="13" spans="1:3" ht="12" customHeight="1">
      <c r="A13" s="78" t="s">
        <v>78</v>
      </c>
      <c r="B13" s="75" t="s">
        <v>65</v>
      </c>
      <c r="C13" s="79" t="s">
        <v>79</v>
      </c>
    </row>
    <row r="14" spans="1:3" ht="12" customHeight="1">
      <c r="A14" s="78" t="s">
        <v>80</v>
      </c>
      <c r="B14" s="75" t="s">
        <v>65</v>
      </c>
      <c r="C14" s="79" t="s">
        <v>81</v>
      </c>
    </row>
    <row r="15" spans="1:3" ht="12" customHeight="1">
      <c r="A15" s="78" t="s">
        <v>82</v>
      </c>
      <c r="B15" s="75" t="s">
        <v>65</v>
      </c>
      <c r="C15" s="79" t="s">
        <v>83</v>
      </c>
    </row>
    <row r="16" spans="1:3" ht="12" customHeight="1">
      <c r="A16" s="78" t="s">
        <v>84</v>
      </c>
      <c r="B16" s="75" t="s">
        <v>65</v>
      </c>
      <c r="C16" s="79" t="s">
        <v>85</v>
      </c>
    </row>
    <row r="17" spans="1:3" ht="12" customHeight="1">
      <c r="A17" s="78" t="s">
        <v>86</v>
      </c>
      <c r="B17" s="75" t="s">
        <v>65</v>
      </c>
      <c r="C17" s="79" t="s">
        <v>87</v>
      </c>
    </row>
    <row r="18" spans="1:3" ht="12" customHeight="1">
      <c r="A18" s="78" t="s">
        <v>88</v>
      </c>
      <c r="B18" s="75" t="s">
        <v>65</v>
      </c>
      <c r="C18" s="79" t="s">
        <v>89</v>
      </c>
    </row>
    <row r="19" spans="1:3" ht="3.75" customHeight="1">
      <c r="A19" s="80"/>
      <c r="B19" s="75"/>
      <c r="C19" s="78"/>
    </row>
    <row r="20" spans="1:3" ht="15.75" customHeight="1">
      <c r="A20" s="77" t="s">
        <v>90</v>
      </c>
      <c r="B20" s="77"/>
      <c r="C20" s="77"/>
    </row>
    <row r="21" spans="1:3" ht="12.75">
      <c r="A21" s="77" t="s">
        <v>91</v>
      </c>
      <c r="B21" s="77"/>
      <c r="C21" s="77"/>
    </row>
    <row r="22" spans="1:3" ht="5.25" customHeight="1">
      <c r="A22" s="77"/>
      <c r="B22" s="77"/>
      <c r="C22" s="77"/>
    </row>
    <row r="23" spans="1:3" ht="12.75" customHeight="1">
      <c r="A23" s="77" t="s">
        <v>92</v>
      </c>
      <c r="B23" s="77"/>
      <c r="C23" s="77"/>
    </row>
    <row r="24" spans="1:3" ht="5.25" customHeight="1">
      <c r="A24" s="77"/>
      <c r="B24" s="77"/>
      <c r="C24" s="77"/>
    </row>
    <row r="25" spans="1:3" ht="12.75" customHeight="1">
      <c r="A25" s="77" t="s">
        <v>330</v>
      </c>
      <c r="B25" s="77"/>
      <c r="C25" s="77"/>
    </row>
    <row r="26" spans="1:3" ht="12.75" customHeight="1">
      <c r="A26" s="77" t="s">
        <v>93</v>
      </c>
      <c r="B26" s="77"/>
      <c r="C26" s="77"/>
    </row>
    <row r="27" spans="1:3" ht="3.75" customHeight="1">
      <c r="A27" s="77"/>
      <c r="B27" s="77"/>
      <c r="C27" s="77"/>
    </row>
    <row r="28" spans="1:3" ht="12.75" customHeight="1">
      <c r="A28" s="77" t="s">
        <v>94</v>
      </c>
      <c r="B28" s="77"/>
      <c r="C28" s="77"/>
    </row>
    <row r="29" spans="1:3" ht="4.5" customHeight="1">
      <c r="A29" s="77"/>
      <c r="B29" s="77"/>
      <c r="C29" s="77"/>
    </row>
    <row r="30" spans="1:3" ht="12.75" customHeight="1">
      <c r="A30" s="77" t="s">
        <v>95</v>
      </c>
      <c r="B30" s="77"/>
      <c r="C30" s="77"/>
    </row>
    <row r="31" spans="1:3" ht="4.5" customHeight="1">
      <c r="A31" s="77"/>
      <c r="B31" s="77"/>
      <c r="C31" s="77"/>
    </row>
    <row r="32" spans="1:3" ht="12.75" customHeight="1">
      <c r="A32" s="77" t="s">
        <v>96</v>
      </c>
      <c r="B32" s="77"/>
      <c r="C32" s="77"/>
    </row>
    <row r="33" spans="1:3" ht="4.5" customHeight="1">
      <c r="A33" s="77"/>
      <c r="B33" s="81"/>
      <c r="C33" s="77"/>
    </row>
    <row r="34" spans="1:3" ht="13.5" customHeight="1">
      <c r="A34" s="77"/>
      <c r="B34" s="82"/>
      <c r="C34" s="77" t="s">
        <v>97</v>
      </c>
    </row>
    <row r="35" spans="1:3" ht="13.5" customHeight="1">
      <c r="A35" s="83"/>
      <c r="B35" s="76" t="s">
        <v>98</v>
      </c>
      <c r="C35" s="83"/>
    </row>
    <row r="36" spans="1:3" ht="13.5" customHeight="1">
      <c r="A36" s="77"/>
      <c r="B36" s="77" t="s">
        <v>99</v>
      </c>
      <c r="C36" s="77"/>
    </row>
    <row r="37" spans="1:3" ht="13.5" customHeight="1">
      <c r="A37" s="77"/>
      <c r="B37" s="77" t="s">
        <v>100</v>
      </c>
      <c r="C37" s="77"/>
    </row>
    <row r="38" spans="1:3" ht="13.5" customHeight="1">
      <c r="A38" s="77"/>
      <c r="B38" s="77" t="s">
        <v>101</v>
      </c>
      <c r="C38" s="77"/>
    </row>
    <row r="39" spans="1:3" ht="13.5" customHeight="1">
      <c r="A39" s="77"/>
      <c r="B39" s="77" t="s">
        <v>102</v>
      </c>
      <c r="C39" s="77"/>
    </row>
    <row r="40" spans="1:3" ht="13.5" customHeight="1">
      <c r="A40" s="77"/>
      <c r="B40" s="77" t="s">
        <v>103</v>
      </c>
      <c r="C40" s="77"/>
    </row>
    <row r="41" spans="1:3" ht="13.5" customHeight="1">
      <c r="A41" s="77"/>
      <c r="B41" s="77" t="s">
        <v>104</v>
      </c>
      <c r="C41" s="77"/>
    </row>
    <row r="42" spans="1:3" ht="13.5" customHeight="1">
      <c r="A42" s="77"/>
      <c r="B42" s="77" t="s">
        <v>105</v>
      </c>
      <c r="C42" s="77"/>
    </row>
    <row r="43" spans="1:3" ht="6" customHeight="1">
      <c r="A43" s="77"/>
      <c r="B43" s="77"/>
      <c r="C43" s="77"/>
    </row>
    <row r="44" spans="1:3" ht="12.75">
      <c r="A44" s="77" t="s">
        <v>106</v>
      </c>
      <c r="B44" s="77"/>
      <c r="C44" s="77"/>
    </row>
    <row r="45" spans="1:3" ht="12.75">
      <c r="A45" s="77" t="s">
        <v>107</v>
      </c>
      <c r="B45" s="77"/>
      <c r="C45" s="77"/>
    </row>
    <row r="46" spans="1:3" ht="12.75">
      <c r="A46" s="79" t="s">
        <v>108</v>
      </c>
      <c r="B46" s="77"/>
      <c r="C46" s="77"/>
    </row>
    <row r="47" spans="1:3" ht="12.75">
      <c r="A47" s="77"/>
      <c r="B47" s="77"/>
      <c r="C47" s="77"/>
    </row>
    <row r="49" spans="1:3" ht="12.75">
      <c r="A49" s="370">
        <v>2</v>
      </c>
      <c r="B49" s="370"/>
      <c r="C49" s="370"/>
    </row>
    <row r="50" ht="4.5" customHeight="1"/>
  </sheetData>
  <sheetProtection/>
  <mergeCells count="3">
    <mergeCell ref="A1:C1"/>
    <mergeCell ref="A4:C4"/>
    <mergeCell ref="A49:C49"/>
  </mergeCells>
  <printOptions/>
  <pageMargins left="0.17" right="6.83" top="0.39" bottom="0.44" header="0.33" footer="0.3"/>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X64"/>
  <sheetViews>
    <sheetView zoomScalePageLayoutView="0" workbookViewId="0" topLeftCell="A13">
      <selection activeCell="U50" sqref="U50"/>
    </sheetView>
  </sheetViews>
  <sheetFormatPr defaultColWidth="9.140625" defaultRowHeight="12.75"/>
  <cols>
    <col min="1" max="1" width="9.140625" style="85" customWidth="1"/>
    <col min="2" max="3" width="7.28125" style="85" customWidth="1"/>
    <col min="4" max="4" width="10.28125" style="85" customWidth="1"/>
    <col min="5" max="7" width="6.8515625" style="86" customWidth="1"/>
    <col min="8" max="8" width="0.5625" style="85" customWidth="1"/>
    <col min="9" max="9" width="2.57421875" style="85" customWidth="1"/>
    <col min="10" max="11" width="9.140625" style="85" customWidth="1"/>
    <col min="12" max="19" width="2.57421875" style="85" customWidth="1"/>
    <col min="20" max="16384" width="9.140625" style="85" customWidth="1"/>
  </cols>
  <sheetData>
    <row r="1" spans="1:24" ht="15" customHeight="1">
      <c r="A1" s="536" t="s">
        <v>324</v>
      </c>
      <c r="B1" s="536"/>
      <c r="C1" s="536"/>
      <c r="D1" s="536"/>
      <c r="E1" s="536"/>
      <c r="F1" s="536"/>
      <c r="G1" s="536"/>
      <c r="I1" s="86"/>
      <c r="J1" s="86"/>
      <c r="K1" s="86"/>
      <c r="L1" s="86"/>
      <c r="M1" s="86"/>
      <c r="N1" s="86"/>
      <c r="O1" s="86"/>
      <c r="P1" s="86"/>
      <c r="Q1" s="86"/>
      <c r="R1" s="86"/>
      <c r="S1" s="86"/>
      <c r="T1" s="86"/>
      <c r="U1" s="86"/>
      <c r="V1" s="86"/>
      <c r="W1" s="86"/>
      <c r="X1" s="86"/>
    </row>
    <row r="2" spans="1:24" ht="2.25" customHeight="1">
      <c r="A2" s="537"/>
      <c r="B2" s="537"/>
      <c r="C2" s="537"/>
      <c r="D2" s="537"/>
      <c r="E2" s="537"/>
      <c r="F2" s="537"/>
      <c r="G2" s="537"/>
      <c r="I2" s="86"/>
      <c r="J2" s="86"/>
      <c r="K2" s="86"/>
      <c r="L2" s="86"/>
      <c r="M2" s="86"/>
      <c r="N2" s="86"/>
      <c r="O2" s="86"/>
      <c r="P2" s="86"/>
      <c r="Q2" s="86"/>
      <c r="R2" s="86"/>
      <c r="S2" s="86"/>
      <c r="T2" s="86"/>
      <c r="U2" s="86"/>
      <c r="V2" s="86"/>
      <c r="W2" s="86"/>
      <c r="X2" s="86"/>
    </row>
    <row r="3" spans="1:24" ht="14.25" customHeight="1">
      <c r="A3" s="538" t="s">
        <v>436</v>
      </c>
      <c r="B3" s="538"/>
      <c r="C3" s="538"/>
      <c r="D3" s="538"/>
      <c r="E3" s="538"/>
      <c r="F3" s="538"/>
      <c r="G3" s="538"/>
      <c r="I3" s="86"/>
      <c r="J3" s="86"/>
      <c r="K3" s="86"/>
      <c r="L3" s="86"/>
      <c r="M3" s="86"/>
      <c r="N3" s="86"/>
      <c r="O3" s="86"/>
      <c r="P3" s="86"/>
      <c r="Q3" s="86"/>
      <c r="R3" s="86"/>
      <c r="S3" s="86"/>
      <c r="T3" s="86"/>
      <c r="U3" s="86"/>
      <c r="V3" s="86"/>
      <c r="W3" s="86"/>
      <c r="X3" s="86"/>
    </row>
    <row r="4" spans="1:24" ht="2.25" customHeight="1">
      <c r="A4" s="337"/>
      <c r="B4" s="337"/>
      <c r="C4" s="337"/>
      <c r="D4" s="337"/>
      <c r="E4" s="163"/>
      <c r="F4" s="163"/>
      <c r="G4" s="163"/>
      <c r="I4" s="86"/>
      <c r="J4" s="86"/>
      <c r="K4" s="86"/>
      <c r="L4" s="86"/>
      <c r="M4" s="86"/>
      <c r="N4" s="86"/>
      <c r="O4" s="86"/>
      <c r="P4" s="86"/>
      <c r="Q4" s="86"/>
      <c r="R4" s="86"/>
      <c r="S4" s="86"/>
      <c r="T4" s="86"/>
      <c r="U4" s="86"/>
      <c r="V4" s="86"/>
      <c r="W4" s="86"/>
      <c r="X4" s="86"/>
    </row>
    <row r="5" spans="1:24" s="182" customFormat="1" ht="13.5" customHeight="1">
      <c r="A5" s="539" t="s">
        <v>281</v>
      </c>
      <c r="B5" s="539"/>
      <c r="C5" s="539"/>
      <c r="D5" s="540"/>
      <c r="E5" s="165">
        <v>2008</v>
      </c>
      <c r="F5" s="167">
        <v>2009</v>
      </c>
      <c r="G5" s="146">
        <v>2010</v>
      </c>
      <c r="I5" s="86"/>
      <c r="J5" s="86"/>
      <c r="K5" s="86"/>
      <c r="L5" s="86"/>
      <c r="M5" s="86"/>
      <c r="N5" s="86"/>
      <c r="O5" s="86"/>
      <c r="P5" s="86"/>
      <c r="Q5" s="86"/>
      <c r="R5" s="86"/>
      <c r="S5" s="86"/>
      <c r="T5" s="86"/>
      <c r="U5" s="86"/>
      <c r="V5" s="86"/>
      <c r="W5" s="86"/>
      <c r="X5" s="86"/>
    </row>
    <row r="6" spans="1:24" s="182" customFormat="1" ht="13.5" customHeight="1">
      <c r="A6" s="541" t="s">
        <v>282</v>
      </c>
      <c r="B6" s="541"/>
      <c r="C6" s="541"/>
      <c r="D6" s="541"/>
      <c r="E6" s="339">
        <v>13</v>
      </c>
      <c r="F6" s="339">
        <v>15</v>
      </c>
      <c r="G6" s="340">
        <v>14</v>
      </c>
      <c r="H6" s="341"/>
      <c r="I6" s="86"/>
      <c r="J6" s="86"/>
      <c r="K6" s="86"/>
      <c r="L6" s="86"/>
      <c r="M6" s="86"/>
      <c r="N6" s="86"/>
      <c r="O6" s="86"/>
      <c r="P6" s="86"/>
      <c r="Q6" s="86"/>
      <c r="R6" s="86"/>
      <c r="S6" s="86"/>
      <c r="T6" s="86"/>
      <c r="U6" s="86"/>
      <c r="V6" s="86"/>
      <c r="W6" s="86"/>
      <c r="X6" s="86"/>
    </row>
    <row r="7" spans="1:24" s="182" customFormat="1" ht="27" customHeight="1">
      <c r="A7" s="542" t="s">
        <v>283</v>
      </c>
      <c r="B7" s="542"/>
      <c r="C7" s="542"/>
      <c r="D7" s="542"/>
      <c r="E7" s="340">
        <v>4</v>
      </c>
      <c r="F7" s="340">
        <v>2</v>
      </c>
      <c r="G7" s="340">
        <v>6</v>
      </c>
      <c r="H7" s="341"/>
      <c r="I7" s="86"/>
      <c r="J7" s="86"/>
      <c r="K7" s="86"/>
      <c r="L7" s="86"/>
      <c r="M7" s="86"/>
      <c r="N7" s="86"/>
      <c r="O7" s="86"/>
      <c r="P7" s="86"/>
      <c r="Q7" s="86"/>
      <c r="R7" s="86"/>
      <c r="S7" s="86"/>
      <c r="T7" s="86"/>
      <c r="U7" s="86"/>
      <c r="V7" s="86"/>
      <c r="W7" s="86"/>
      <c r="X7" s="86"/>
    </row>
    <row r="8" spans="1:24" s="182" customFormat="1" ht="27" customHeight="1">
      <c r="A8" s="542" t="s">
        <v>284</v>
      </c>
      <c r="B8" s="542"/>
      <c r="C8" s="542"/>
      <c r="D8" s="542"/>
      <c r="E8" s="343">
        <v>3</v>
      </c>
      <c r="F8" s="343">
        <v>1</v>
      </c>
      <c r="G8" s="343">
        <v>4</v>
      </c>
      <c r="H8" s="341"/>
      <c r="I8" s="86"/>
      <c r="J8" s="86"/>
      <c r="K8" s="86"/>
      <c r="L8" s="86"/>
      <c r="M8" s="86"/>
      <c r="N8" s="86"/>
      <c r="O8" s="86"/>
      <c r="P8" s="86"/>
      <c r="Q8" s="86"/>
      <c r="R8" s="86"/>
      <c r="S8" s="86"/>
      <c r="T8" s="86"/>
      <c r="U8" s="86"/>
      <c r="V8" s="86"/>
      <c r="W8" s="86"/>
      <c r="X8" s="86"/>
    </row>
    <row r="9" spans="1:24" s="182" customFormat="1" ht="27" customHeight="1">
      <c r="A9" s="542" t="s">
        <v>285</v>
      </c>
      <c r="B9" s="542"/>
      <c r="C9" s="542"/>
      <c r="D9" s="542"/>
      <c r="E9" s="343" t="s">
        <v>65</v>
      </c>
      <c r="F9" s="343">
        <v>1</v>
      </c>
      <c r="G9" s="343" t="s">
        <v>65</v>
      </c>
      <c r="H9" s="341"/>
      <c r="I9" s="86"/>
      <c r="J9" s="86"/>
      <c r="K9" s="86"/>
      <c r="L9" s="86"/>
      <c r="M9" s="86"/>
      <c r="N9" s="86"/>
      <c r="O9" s="86"/>
      <c r="P9" s="86"/>
      <c r="Q9" s="86"/>
      <c r="R9" s="86"/>
      <c r="S9" s="86"/>
      <c r="T9" s="86"/>
      <c r="U9" s="86"/>
      <c r="V9" s="86"/>
      <c r="W9" s="86"/>
      <c r="X9" s="86"/>
    </row>
    <row r="10" spans="1:24" s="182" customFormat="1" ht="13.5" customHeight="1">
      <c r="A10" s="542" t="s">
        <v>286</v>
      </c>
      <c r="B10" s="542"/>
      <c r="C10" s="542"/>
      <c r="D10" s="542"/>
      <c r="E10" s="340">
        <v>1</v>
      </c>
      <c r="F10" s="340">
        <v>1</v>
      </c>
      <c r="G10" s="340">
        <v>3</v>
      </c>
      <c r="H10" s="341"/>
      <c r="I10" s="86"/>
      <c r="J10" s="86"/>
      <c r="K10" s="86"/>
      <c r="L10" s="86"/>
      <c r="M10" s="86"/>
      <c r="N10" s="86"/>
      <c r="O10" s="86"/>
      <c r="P10" s="86"/>
      <c r="Q10" s="86"/>
      <c r="R10" s="86"/>
      <c r="S10" s="86"/>
      <c r="T10" s="86"/>
      <c r="U10" s="86"/>
      <c r="V10" s="86"/>
      <c r="W10" s="86"/>
      <c r="X10" s="86"/>
    </row>
    <row r="11" spans="1:24" s="182" customFormat="1" ht="13.5" customHeight="1">
      <c r="A11" s="542" t="s">
        <v>287</v>
      </c>
      <c r="B11" s="542"/>
      <c r="C11" s="542"/>
      <c r="D11" s="542"/>
      <c r="E11" s="340">
        <v>8</v>
      </c>
      <c r="F11" s="340">
        <v>11</v>
      </c>
      <c r="G11" s="340">
        <v>3</v>
      </c>
      <c r="H11" s="341"/>
      <c r="I11" s="86"/>
      <c r="J11" s="86"/>
      <c r="K11" s="86"/>
      <c r="L11" s="86"/>
      <c r="M11" s="86"/>
      <c r="N11" s="86"/>
      <c r="O11" s="86"/>
      <c r="P11" s="86"/>
      <c r="Q11" s="86"/>
      <c r="R11" s="86"/>
      <c r="S11" s="86"/>
      <c r="T11" s="86"/>
      <c r="U11" s="86"/>
      <c r="V11" s="86"/>
      <c r="W11" s="86"/>
      <c r="X11" s="86"/>
    </row>
    <row r="12" spans="1:24" s="182" customFormat="1" ht="13.5" customHeight="1">
      <c r="A12" s="542" t="s">
        <v>437</v>
      </c>
      <c r="B12" s="542"/>
      <c r="C12" s="542"/>
      <c r="D12" s="542"/>
      <c r="E12" s="343">
        <v>6</v>
      </c>
      <c r="F12" s="343">
        <v>9</v>
      </c>
      <c r="G12" s="343">
        <v>2</v>
      </c>
      <c r="H12" s="341"/>
      <c r="I12" s="86"/>
      <c r="J12" s="86"/>
      <c r="K12" s="86"/>
      <c r="L12" s="86"/>
      <c r="M12" s="86"/>
      <c r="N12" s="86"/>
      <c r="O12" s="86"/>
      <c r="P12" s="86"/>
      <c r="Q12" s="86"/>
      <c r="R12" s="86"/>
      <c r="S12" s="86"/>
      <c r="T12" s="86"/>
      <c r="U12" s="86"/>
      <c r="V12" s="86"/>
      <c r="W12" s="86"/>
      <c r="X12" s="86"/>
    </row>
    <row r="13" spans="1:24" s="182" customFormat="1" ht="13.5" customHeight="1">
      <c r="A13" s="542" t="s">
        <v>438</v>
      </c>
      <c r="B13" s="542"/>
      <c r="C13" s="542"/>
      <c r="D13" s="542"/>
      <c r="E13" s="343">
        <v>2</v>
      </c>
      <c r="F13" s="343">
        <v>2</v>
      </c>
      <c r="G13" s="343" t="s">
        <v>65</v>
      </c>
      <c r="H13" s="341"/>
      <c r="I13" s="86"/>
      <c r="J13" s="86"/>
      <c r="K13" s="86"/>
      <c r="L13" s="86"/>
      <c r="M13" s="86"/>
      <c r="N13" s="86"/>
      <c r="O13" s="86"/>
      <c r="P13" s="86"/>
      <c r="Q13" s="86"/>
      <c r="R13" s="86"/>
      <c r="S13" s="86"/>
      <c r="T13" s="86"/>
      <c r="U13" s="86"/>
      <c r="V13" s="86"/>
      <c r="W13" s="86"/>
      <c r="X13" s="86"/>
    </row>
    <row r="14" spans="1:24" s="182" customFormat="1" ht="13.5" customHeight="1">
      <c r="A14" s="542" t="s">
        <v>439</v>
      </c>
      <c r="B14" s="542"/>
      <c r="C14" s="542"/>
      <c r="D14" s="542"/>
      <c r="E14" s="340">
        <v>3</v>
      </c>
      <c r="F14" s="340">
        <v>7</v>
      </c>
      <c r="G14" s="340">
        <v>2</v>
      </c>
      <c r="H14" s="341"/>
      <c r="I14" s="86"/>
      <c r="J14" s="86"/>
      <c r="K14" s="86"/>
      <c r="L14" s="86"/>
      <c r="M14" s="86"/>
      <c r="N14" s="86"/>
      <c r="O14" s="86"/>
      <c r="P14" s="86"/>
      <c r="Q14" s="86"/>
      <c r="R14" s="86"/>
      <c r="S14" s="86"/>
      <c r="T14" s="86"/>
      <c r="U14" s="86"/>
      <c r="V14" s="86"/>
      <c r="W14" s="86"/>
      <c r="X14" s="86"/>
    </row>
    <row r="15" spans="1:24" s="182" customFormat="1" ht="39" customHeight="1">
      <c r="A15" s="542" t="s">
        <v>288</v>
      </c>
      <c r="B15" s="542"/>
      <c r="C15" s="542"/>
      <c r="D15" s="542"/>
      <c r="E15" s="340" t="s">
        <v>65</v>
      </c>
      <c r="F15" s="340" t="s">
        <v>65</v>
      </c>
      <c r="G15" s="340" t="s">
        <v>65</v>
      </c>
      <c r="H15" s="341"/>
      <c r="I15" s="86"/>
      <c r="J15" s="86"/>
      <c r="K15" s="86"/>
      <c r="L15" s="86"/>
      <c r="M15" s="86"/>
      <c r="N15" s="86"/>
      <c r="O15" s="86"/>
      <c r="P15" s="86"/>
      <c r="Q15" s="86"/>
      <c r="R15" s="86"/>
      <c r="S15" s="86"/>
      <c r="T15" s="86"/>
      <c r="U15" s="86"/>
      <c r="V15" s="86"/>
      <c r="W15" s="86"/>
      <c r="X15" s="86"/>
    </row>
    <row r="16" spans="1:24" ht="13.5" customHeight="1">
      <c r="A16" s="542" t="s">
        <v>289</v>
      </c>
      <c r="B16" s="542"/>
      <c r="C16" s="542"/>
      <c r="D16" s="542"/>
      <c r="E16" s="340" t="s">
        <v>65</v>
      </c>
      <c r="F16" s="340" t="s">
        <v>65</v>
      </c>
      <c r="G16" s="340">
        <v>2</v>
      </c>
      <c r="H16" s="344">
        <f>H6-H7-H9-H10-H11-H15</f>
        <v>0</v>
      </c>
      <c r="I16" s="86"/>
      <c r="J16" s="86"/>
      <c r="K16" s="86"/>
      <c r="L16" s="86"/>
      <c r="M16" s="86"/>
      <c r="N16" s="86"/>
      <c r="O16" s="86"/>
      <c r="P16" s="86"/>
      <c r="Q16" s="86"/>
      <c r="R16" s="86"/>
      <c r="S16" s="86"/>
      <c r="T16" s="86"/>
      <c r="U16" s="86"/>
      <c r="V16" s="86"/>
      <c r="W16" s="86"/>
      <c r="X16" s="86"/>
    </row>
    <row r="17" spans="1:24" ht="14.25" customHeight="1">
      <c r="A17" s="543" t="s">
        <v>290</v>
      </c>
      <c r="B17" s="543"/>
      <c r="C17" s="543"/>
      <c r="D17" s="543"/>
      <c r="E17" s="543"/>
      <c r="F17" s="543"/>
      <c r="G17" s="543"/>
      <c r="I17" s="86"/>
      <c r="J17" s="86"/>
      <c r="K17" s="86"/>
      <c r="L17" s="86"/>
      <c r="M17" s="86"/>
      <c r="N17" s="86"/>
      <c r="O17" s="86"/>
      <c r="P17" s="86"/>
      <c r="Q17" s="86"/>
      <c r="R17" s="86"/>
      <c r="S17" s="86"/>
      <c r="T17" s="86"/>
      <c r="U17" s="86"/>
      <c r="V17" s="86"/>
      <c r="W17" s="86"/>
      <c r="X17" s="86"/>
    </row>
    <row r="18" spans="1:24" ht="13.5" customHeight="1">
      <c r="A18" s="541" t="s">
        <v>291</v>
      </c>
      <c r="B18" s="541"/>
      <c r="C18" s="541"/>
      <c r="D18" s="541"/>
      <c r="E18" s="345">
        <v>1</v>
      </c>
      <c r="F18" s="345">
        <v>2</v>
      </c>
      <c r="G18" s="345">
        <v>5</v>
      </c>
      <c r="I18" s="86"/>
      <c r="J18" s="86"/>
      <c r="K18" s="86"/>
      <c r="L18" s="86"/>
      <c r="M18" s="86"/>
      <c r="N18" s="86"/>
      <c r="O18" s="86"/>
      <c r="P18" s="86"/>
      <c r="Q18" s="86"/>
      <c r="R18" s="86"/>
      <c r="S18" s="86"/>
      <c r="T18" s="86"/>
      <c r="U18" s="86"/>
      <c r="V18" s="86"/>
      <c r="W18" s="86"/>
      <c r="X18" s="86"/>
    </row>
    <row r="19" spans="1:24" ht="13.5" customHeight="1">
      <c r="A19" s="541" t="s">
        <v>292</v>
      </c>
      <c r="B19" s="541"/>
      <c r="C19" s="541"/>
      <c r="D19" s="541"/>
      <c r="E19" s="345">
        <v>3</v>
      </c>
      <c r="F19" s="345">
        <v>1</v>
      </c>
      <c r="G19" s="345">
        <v>2</v>
      </c>
      <c r="I19" s="86"/>
      <c r="J19" s="86"/>
      <c r="K19" s="86"/>
      <c r="L19" s="86"/>
      <c r="M19" s="86"/>
      <c r="N19" s="86"/>
      <c r="O19" s="86"/>
      <c r="P19" s="86"/>
      <c r="Q19" s="86"/>
      <c r="R19" s="86"/>
      <c r="S19" s="86"/>
      <c r="T19" s="86"/>
      <c r="U19" s="86"/>
      <c r="V19" s="86"/>
      <c r="W19" s="86"/>
      <c r="X19" s="86"/>
    </row>
    <row r="20" spans="1:24" ht="13.5" customHeight="1">
      <c r="A20" s="541" t="s">
        <v>293</v>
      </c>
      <c r="B20" s="541"/>
      <c r="C20" s="541"/>
      <c r="D20" s="541"/>
      <c r="E20" s="219">
        <v>6</v>
      </c>
      <c r="F20" s="219">
        <v>9.9</v>
      </c>
      <c r="G20" s="219">
        <v>2.5</v>
      </c>
      <c r="I20" s="86"/>
      <c r="J20" s="86"/>
      <c r="K20" s="86"/>
      <c r="L20" s="86"/>
      <c r="M20" s="86"/>
      <c r="N20" s="86"/>
      <c r="O20" s="86"/>
      <c r="P20" s="86"/>
      <c r="Q20" s="86"/>
      <c r="R20" s="86"/>
      <c r="S20" s="86"/>
      <c r="T20" s="86"/>
      <c r="U20" s="86"/>
      <c r="V20" s="86"/>
      <c r="W20" s="86"/>
      <c r="X20" s="86"/>
    </row>
    <row r="21" spans="1:24" ht="13.5" customHeight="1">
      <c r="A21" s="544" t="s">
        <v>294</v>
      </c>
      <c r="B21" s="544"/>
      <c r="C21" s="544"/>
      <c r="D21" s="544"/>
      <c r="E21" s="217">
        <v>1.3</v>
      </c>
      <c r="F21" s="217">
        <v>1.7</v>
      </c>
      <c r="G21" s="217">
        <v>0.8</v>
      </c>
      <c r="I21" s="86"/>
      <c r="J21" s="86"/>
      <c r="K21" s="86"/>
      <c r="L21" s="86"/>
      <c r="M21" s="86"/>
      <c r="N21" s="86"/>
      <c r="O21" s="86"/>
      <c r="P21" s="86"/>
      <c r="Q21" s="86"/>
      <c r="R21" s="86"/>
      <c r="S21" s="86"/>
      <c r="T21" s="86"/>
      <c r="U21" s="86"/>
      <c r="V21" s="86"/>
      <c r="W21" s="86"/>
      <c r="X21" s="86"/>
    </row>
    <row r="22" spans="1:24" ht="9.75" customHeight="1">
      <c r="A22" s="338"/>
      <c r="B22" s="338"/>
      <c r="C22" s="338"/>
      <c r="D22" s="338"/>
      <c r="E22" s="219"/>
      <c r="F22" s="219"/>
      <c r="G22" s="219"/>
      <c r="I22" s="86"/>
      <c r="J22" s="86"/>
      <c r="K22" s="86"/>
      <c r="L22" s="86"/>
      <c r="M22" s="86"/>
      <c r="N22" s="86"/>
      <c r="O22" s="86"/>
      <c r="P22" s="86"/>
      <c r="Q22" s="86"/>
      <c r="R22" s="86"/>
      <c r="S22" s="86"/>
      <c r="T22" s="86"/>
      <c r="U22" s="86"/>
      <c r="V22" s="86"/>
      <c r="W22" s="86"/>
      <c r="X22" s="86"/>
    </row>
    <row r="23" spans="1:24" ht="15.75" customHeight="1">
      <c r="A23" s="545" t="s">
        <v>440</v>
      </c>
      <c r="B23" s="545"/>
      <c r="C23" s="545"/>
      <c r="D23" s="545"/>
      <c r="E23" s="545"/>
      <c r="F23" s="545"/>
      <c r="G23" s="545"/>
      <c r="I23" s="86"/>
      <c r="J23" s="86"/>
      <c r="K23" s="86"/>
      <c r="L23" s="86"/>
      <c r="M23" s="86"/>
      <c r="N23" s="86"/>
      <c r="O23" s="86"/>
      <c r="P23" s="86"/>
      <c r="Q23" s="86"/>
      <c r="R23" s="86"/>
      <c r="S23" s="86"/>
      <c r="T23" s="86"/>
      <c r="U23" s="86"/>
      <c r="V23" s="86"/>
      <c r="W23" s="86"/>
      <c r="X23" s="86"/>
    </row>
    <row r="24" spans="1:24" s="182" customFormat="1" ht="12.75" customHeight="1">
      <c r="A24" s="346" t="s">
        <v>158</v>
      </c>
      <c r="B24" s="546">
        <v>2008</v>
      </c>
      <c r="C24" s="547"/>
      <c r="D24" s="546">
        <v>2009</v>
      </c>
      <c r="E24" s="547"/>
      <c r="F24" s="546">
        <v>2010</v>
      </c>
      <c r="G24" s="548"/>
      <c r="I24" s="86"/>
      <c r="J24" s="86"/>
      <c r="K24" s="86"/>
      <c r="L24" s="86"/>
      <c r="M24" s="86"/>
      <c r="N24" s="86"/>
      <c r="O24" s="86"/>
      <c r="P24" s="86"/>
      <c r="Q24" s="86"/>
      <c r="R24" s="86"/>
      <c r="S24" s="86"/>
      <c r="T24" s="86"/>
      <c r="U24" s="86"/>
      <c r="V24" s="86"/>
      <c r="W24" s="86"/>
      <c r="X24" s="86"/>
    </row>
    <row r="25" spans="1:8" s="86" customFormat="1" ht="12.75" customHeight="1">
      <c r="A25" s="347" t="s">
        <v>161</v>
      </c>
      <c r="B25" s="549">
        <v>1</v>
      </c>
      <c r="C25" s="549"/>
      <c r="D25" s="549">
        <v>1</v>
      </c>
      <c r="E25" s="549"/>
      <c r="F25" s="549">
        <v>2</v>
      </c>
      <c r="G25" s="549"/>
      <c r="H25" s="348"/>
    </row>
    <row r="26" spans="1:8" s="86" customFormat="1" ht="10.5" customHeight="1">
      <c r="A26" s="349" t="s">
        <v>295</v>
      </c>
      <c r="B26" s="550" t="s">
        <v>65</v>
      </c>
      <c r="C26" s="550"/>
      <c r="D26" s="550" t="s">
        <v>65</v>
      </c>
      <c r="E26" s="550"/>
      <c r="F26" s="550">
        <v>2</v>
      </c>
      <c r="G26" s="550"/>
      <c r="H26" s="348"/>
    </row>
    <row r="27" spans="1:8" s="86" customFormat="1" ht="10.5" customHeight="1">
      <c r="A27" s="349" t="s">
        <v>162</v>
      </c>
      <c r="B27" s="550" t="s">
        <v>65</v>
      </c>
      <c r="C27" s="550"/>
      <c r="D27" s="550" t="s">
        <v>65</v>
      </c>
      <c r="E27" s="550"/>
      <c r="F27" s="550" t="s">
        <v>65</v>
      </c>
      <c r="G27" s="550"/>
      <c r="H27" s="348"/>
    </row>
    <row r="28" spans="1:8" s="86" customFormat="1" ht="10.5" customHeight="1">
      <c r="A28" s="349" t="s">
        <v>163</v>
      </c>
      <c r="B28" s="550" t="s">
        <v>65</v>
      </c>
      <c r="C28" s="550"/>
      <c r="D28" s="550" t="s">
        <v>65</v>
      </c>
      <c r="E28" s="550"/>
      <c r="F28" s="550" t="s">
        <v>65</v>
      </c>
      <c r="G28" s="550"/>
      <c r="H28" s="348"/>
    </row>
    <row r="29" spans="1:8" s="86" customFormat="1" ht="15.75" customHeight="1">
      <c r="A29" s="349" t="s">
        <v>164</v>
      </c>
      <c r="B29" s="550">
        <v>2</v>
      </c>
      <c r="C29" s="550"/>
      <c r="D29" s="550" t="s">
        <v>65</v>
      </c>
      <c r="E29" s="550"/>
      <c r="F29" s="550" t="s">
        <v>65</v>
      </c>
      <c r="G29" s="550"/>
      <c r="H29" s="348"/>
    </row>
    <row r="30" spans="1:8" s="86" customFormat="1" ht="10.5" customHeight="1">
      <c r="A30" s="349" t="s">
        <v>165</v>
      </c>
      <c r="B30" s="550" t="s">
        <v>65</v>
      </c>
      <c r="C30" s="550"/>
      <c r="D30" s="550" t="s">
        <v>65</v>
      </c>
      <c r="E30" s="550"/>
      <c r="F30" s="550" t="s">
        <v>65</v>
      </c>
      <c r="G30" s="550"/>
      <c r="H30" s="348"/>
    </row>
    <row r="31" spans="1:8" s="86" customFormat="1" ht="10.5" customHeight="1">
      <c r="A31" s="349" t="s">
        <v>166</v>
      </c>
      <c r="B31" s="550" t="s">
        <v>65</v>
      </c>
      <c r="C31" s="550"/>
      <c r="D31" s="550">
        <v>2</v>
      </c>
      <c r="E31" s="550"/>
      <c r="F31" s="550">
        <v>2</v>
      </c>
      <c r="G31" s="550"/>
      <c r="H31" s="348"/>
    </row>
    <row r="32" spans="1:8" s="86" customFormat="1" ht="10.5" customHeight="1">
      <c r="A32" s="349" t="s">
        <v>192</v>
      </c>
      <c r="B32" s="550" t="s">
        <v>65</v>
      </c>
      <c r="C32" s="550"/>
      <c r="D32" s="550" t="s">
        <v>65</v>
      </c>
      <c r="E32" s="550"/>
      <c r="F32" s="550" t="s">
        <v>65</v>
      </c>
      <c r="G32" s="550"/>
      <c r="H32" s="348"/>
    </row>
    <row r="33" spans="1:8" s="86" customFormat="1" ht="15.75" customHeight="1">
      <c r="A33" s="349" t="s">
        <v>193</v>
      </c>
      <c r="B33" s="550" t="s">
        <v>65</v>
      </c>
      <c r="C33" s="550"/>
      <c r="D33" s="550">
        <v>3</v>
      </c>
      <c r="E33" s="550"/>
      <c r="F33" s="550">
        <v>1</v>
      </c>
      <c r="G33" s="550"/>
      <c r="H33" s="348"/>
    </row>
    <row r="34" spans="1:8" s="86" customFormat="1" ht="10.5" customHeight="1">
      <c r="A34" s="349" t="s">
        <v>167</v>
      </c>
      <c r="B34" s="550" t="s">
        <v>65</v>
      </c>
      <c r="C34" s="550"/>
      <c r="D34" s="550" t="s">
        <v>65</v>
      </c>
      <c r="E34" s="550"/>
      <c r="F34" s="550" t="s">
        <v>65</v>
      </c>
      <c r="G34" s="550"/>
      <c r="H34" s="348"/>
    </row>
    <row r="35" spans="1:8" s="86" customFormat="1" ht="10.5" customHeight="1">
      <c r="A35" s="349" t="s">
        <v>168</v>
      </c>
      <c r="B35" s="550">
        <v>4</v>
      </c>
      <c r="C35" s="550"/>
      <c r="D35" s="550">
        <v>1</v>
      </c>
      <c r="E35" s="550"/>
      <c r="F35" s="550">
        <v>5</v>
      </c>
      <c r="G35" s="550"/>
      <c r="H35" s="348"/>
    </row>
    <row r="36" spans="1:8" s="86" customFormat="1" ht="10.5" customHeight="1">
      <c r="A36" s="349" t="s">
        <v>169</v>
      </c>
      <c r="B36" s="550" t="s">
        <v>65</v>
      </c>
      <c r="C36" s="550"/>
      <c r="D36" s="550">
        <v>2</v>
      </c>
      <c r="E36" s="550"/>
      <c r="F36" s="550" t="s">
        <v>65</v>
      </c>
      <c r="G36" s="550"/>
      <c r="H36" s="348"/>
    </row>
    <row r="37" spans="1:8" s="86" customFormat="1" ht="15.75" customHeight="1">
      <c r="A37" s="349" t="s">
        <v>194</v>
      </c>
      <c r="B37" s="550">
        <v>6</v>
      </c>
      <c r="C37" s="550"/>
      <c r="D37" s="550">
        <v>6</v>
      </c>
      <c r="E37" s="550"/>
      <c r="F37" s="550">
        <v>2</v>
      </c>
      <c r="G37" s="550"/>
      <c r="H37" s="348"/>
    </row>
    <row r="38" spans="1:24" s="182" customFormat="1" ht="12" customHeight="1">
      <c r="A38" s="350" t="s">
        <v>120</v>
      </c>
      <c r="B38" s="552">
        <v>13</v>
      </c>
      <c r="C38" s="552"/>
      <c r="D38" s="552">
        <v>15</v>
      </c>
      <c r="E38" s="552"/>
      <c r="F38" s="552">
        <v>14</v>
      </c>
      <c r="G38" s="552"/>
      <c r="H38" s="341"/>
      <c r="I38" s="86"/>
      <c r="J38" s="86"/>
      <c r="K38" s="86"/>
      <c r="L38" s="86"/>
      <c r="M38" s="86"/>
      <c r="N38" s="86"/>
      <c r="O38" s="86"/>
      <c r="P38" s="86"/>
      <c r="Q38" s="86"/>
      <c r="R38" s="86"/>
      <c r="S38" s="86"/>
      <c r="T38" s="86"/>
      <c r="U38" s="86"/>
      <c r="V38" s="86"/>
      <c r="W38" s="86"/>
      <c r="X38" s="86"/>
    </row>
    <row r="39" spans="1:24" s="182" customFormat="1" ht="24" customHeight="1">
      <c r="A39" s="351"/>
      <c r="B39" s="351"/>
      <c r="C39" s="351"/>
      <c r="D39" s="351"/>
      <c r="E39" s="352"/>
      <c r="F39" s="345"/>
      <c r="G39" s="345"/>
      <c r="I39" s="86"/>
      <c r="J39" s="86"/>
      <c r="K39" s="86"/>
      <c r="L39" s="86"/>
      <c r="M39" s="86"/>
      <c r="N39" s="86"/>
      <c r="O39" s="86"/>
      <c r="P39" s="86"/>
      <c r="Q39" s="86"/>
      <c r="R39" s="86"/>
      <c r="S39" s="86"/>
      <c r="T39" s="86"/>
      <c r="U39" s="86"/>
      <c r="V39" s="86"/>
      <c r="W39" s="86"/>
      <c r="X39" s="86"/>
    </row>
    <row r="40" spans="1:24" ht="11.25" customHeight="1">
      <c r="A40" s="551">
        <v>22</v>
      </c>
      <c r="B40" s="551"/>
      <c r="C40" s="551"/>
      <c r="D40" s="551"/>
      <c r="E40" s="551"/>
      <c r="F40" s="551"/>
      <c r="G40" s="551"/>
      <c r="I40" s="86"/>
      <c r="J40" s="86"/>
      <c r="K40" s="86"/>
      <c r="L40" s="86"/>
      <c r="M40" s="86"/>
      <c r="N40" s="86"/>
      <c r="O40" s="86"/>
      <c r="P40" s="86"/>
      <c r="Q40" s="86"/>
      <c r="R40" s="86"/>
      <c r="S40" s="86"/>
      <c r="T40" s="86"/>
      <c r="U40" s="86"/>
      <c r="V40" s="86"/>
      <c r="W40" s="86"/>
      <c r="X40" s="86"/>
    </row>
    <row r="41" spans="1:24" ht="3" customHeight="1">
      <c r="A41" s="84"/>
      <c r="B41" s="84"/>
      <c r="C41" s="84"/>
      <c r="D41" s="84"/>
      <c r="I41" s="86"/>
      <c r="J41" s="86"/>
      <c r="K41" s="86"/>
      <c r="L41" s="86"/>
      <c r="M41" s="86"/>
      <c r="N41" s="86"/>
      <c r="O41" s="86"/>
      <c r="P41" s="86"/>
      <c r="Q41" s="86"/>
      <c r="R41" s="86"/>
      <c r="S41" s="86"/>
      <c r="T41" s="86"/>
      <c r="U41" s="86"/>
      <c r="V41" s="86"/>
      <c r="W41" s="86"/>
      <c r="X41" s="86"/>
    </row>
    <row r="42" spans="9:24" ht="12.75">
      <c r="I42" s="86"/>
      <c r="J42" s="86"/>
      <c r="K42" s="86"/>
      <c r="L42" s="86"/>
      <c r="M42" s="86"/>
      <c r="N42" s="86"/>
      <c r="O42" s="86"/>
      <c r="P42" s="86"/>
      <c r="Q42" s="86"/>
      <c r="R42" s="86"/>
      <c r="S42" s="86"/>
      <c r="T42" s="86"/>
      <c r="U42" s="86"/>
      <c r="V42" s="86"/>
      <c r="W42" s="86"/>
      <c r="X42" s="86"/>
    </row>
    <row r="43" spans="9:24" ht="12.75">
      <c r="I43" s="86"/>
      <c r="J43" s="86"/>
      <c r="K43" s="86"/>
      <c r="L43" s="86"/>
      <c r="M43" s="86"/>
      <c r="N43" s="86"/>
      <c r="O43" s="86"/>
      <c r="P43" s="86"/>
      <c r="Q43" s="86"/>
      <c r="R43" s="86"/>
      <c r="S43" s="86"/>
      <c r="T43" s="86"/>
      <c r="U43" s="86"/>
      <c r="V43" s="86"/>
      <c r="W43" s="86"/>
      <c r="X43" s="86"/>
    </row>
    <row r="44" spans="9:24" ht="12.75">
      <c r="I44" s="86"/>
      <c r="J44" s="86"/>
      <c r="K44" s="86"/>
      <c r="L44" s="86"/>
      <c r="M44" s="86"/>
      <c r="N44" s="86"/>
      <c r="O44" s="86"/>
      <c r="P44" s="86"/>
      <c r="Q44" s="86"/>
      <c r="R44" s="86"/>
      <c r="S44" s="86"/>
      <c r="T44" s="86"/>
      <c r="U44" s="86"/>
      <c r="V44" s="86"/>
      <c r="W44" s="86"/>
      <c r="X44" s="86"/>
    </row>
    <row r="45" spans="9:24" ht="12.75">
      <c r="I45" s="86"/>
      <c r="J45" s="86"/>
      <c r="K45" s="86"/>
      <c r="L45" s="86"/>
      <c r="M45" s="86"/>
      <c r="N45" s="86"/>
      <c r="O45" s="86"/>
      <c r="P45" s="86"/>
      <c r="Q45" s="86"/>
      <c r="R45" s="86"/>
      <c r="S45" s="86"/>
      <c r="T45" s="86"/>
      <c r="U45" s="86"/>
      <c r="V45" s="86"/>
      <c r="W45" s="86"/>
      <c r="X45" s="86"/>
    </row>
    <row r="46" spans="9:24" ht="12.75">
      <c r="I46" s="86"/>
      <c r="J46" s="86"/>
      <c r="K46" s="86"/>
      <c r="L46" s="86"/>
      <c r="M46" s="86"/>
      <c r="N46" s="86"/>
      <c r="O46" s="86"/>
      <c r="P46" s="86"/>
      <c r="Q46" s="86"/>
      <c r="R46" s="86"/>
      <c r="S46" s="86"/>
      <c r="T46" s="86"/>
      <c r="U46" s="86"/>
      <c r="V46" s="86"/>
      <c r="W46" s="86"/>
      <c r="X46" s="86"/>
    </row>
    <row r="47" spans="9:24" ht="12.75">
      <c r="I47" s="86"/>
      <c r="J47" s="86"/>
      <c r="K47" s="86"/>
      <c r="L47" s="86"/>
      <c r="M47" s="86"/>
      <c r="N47" s="86"/>
      <c r="O47" s="86"/>
      <c r="P47" s="86"/>
      <c r="Q47" s="86"/>
      <c r="R47" s="86"/>
      <c r="S47" s="86"/>
      <c r="T47" s="86"/>
      <c r="U47" s="86"/>
      <c r="V47" s="86"/>
      <c r="W47" s="86"/>
      <c r="X47" s="86"/>
    </row>
    <row r="48" spans="9:24" ht="12.75">
      <c r="I48" s="86"/>
      <c r="J48" s="86"/>
      <c r="K48" s="86"/>
      <c r="L48" s="86"/>
      <c r="M48" s="86"/>
      <c r="N48" s="86"/>
      <c r="O48" s="86"/>
      <c r="P48" s="86"/>
      <c r="Q48" s="86"/>
      <c r="R48" s="86"/>
      <c r="S48" s="86"/>
      <c r="T48" s="86"/>
      <c r="U48" s="86"/>
      <c r="V48" s="86"/>
      <c r="W48" s="86"/>
      <c r="X48" s="86"/>
    </row>
    <row r="49" spans="9:24" ht="12.75">
      <c r="I49" s="86"/>
      <c r="J49" s="86"/>
      <c r="K49" s="86"/>
      <c r="L49" s="86"/>
      <c r="M49" s="86"/>
      <c r="N49" s="86"/>
      <c r="O49" s="86"/>
      <c r="P49" s="86"/>
      <c r="Q49" s="86"/>
      <c r="R49" s="86"/>
      <c r="S49" s="86"/>
      <c r="T49" s="86"/>
      <c r="U49" s="86"/>
      <c r="V49" s="86"/>
      <c r="W49" s="86"/>
      <c r="X49" s="86"/>
    </row>
    <row r="50" spans="9:24" ht="12.75">
      <c r="I50" s="86"/>
      <c r="J50" s="86"/>
      <c r="K50" s="86"/>
      <c r="L50" s="86"/>
      <c r="M50" s="86"/>
      <c r="N50" s="86"/>
      <c r="O50" s="86"/>
      <c r="P50" s="86"/>
      <c r="Q50" s="86"/>
      <c r="R50" s="86"/>
      <c r="S50" s="86"/>
      <c r="T50" s="86"/>
      <c r="U50" s="86"/>
      <c r="V50" s="86"/>
      <c r="W50" s="86"/>
      <c r="X50" s="86"/>
    </row>
    <row r="51" spans="9:24" ht="12.75">
      <c r="I51" s="86"/>
      <c r="J51" s="86"/>
      <c r="K51" s="86"/>
      <c r="L51" s="86"/>
      <c r="M51" s="86"/>
      <c r="N51" s="86"/>
      <c r="O51" s="86"/>
      <c r="P51" s="86"/>
      <c r="Q51" s="86"/>
      <c r="R51" s="86"/>
      <c r="S51" s="86"/>
      <c r="T51" s="86"/>
      <c r="U51" s="86"/>
      <c r="V51" s="86"/>
      <c r="W51" s="86"/>
      <c r="X51" s="86"/>
    </row>
    <row r="52" spans="9:24" ht="12.75">
      <c r="I52" s="86"/>
      <c r="J52" s="86"/>
      <c r="K52" s="86"/>
      <c r="L52" s="86"/>
      <c r="M52" s="86"/>
      <c r="N52" s="86"/>
      <c r="O52" s="86"/>
      <c r="P52" s="86"/>
      <c r="Q52" s="86"/>
      <c r="R52" s="86"/>
      <c r="S52" s="86"/>
      <c r="T52" s="86"/>
      <c r="U52" s="86"/>
      <c r="V52" s="86"/>
      <c r="W52" s="86"/>
      <c r="X52" s="86"/>
    </row>
    <row r="53" spans="9:24" ht="12.75">
      <c r="I53" s="86"/>
      <c r="J53" s="86"/>
      <c r="K53" s="86"/>
      <c r="L53" s="86"/>
      <c r="M53" s="86"/>
      <c r="N53" s="86"/>
      <c r="O53" s="86"/>
      <c r="P53" s="86"/>
      <c r="Q53" s="86"/>
      <c r="R53" s="86"/>
      <c r="S53" s="86"/>
      <c r="T53" s="86"/>
      <c r="U53" s="86"/>
      <c r="V53" s="86"/>
      <c r="W53" s="86"/>
      <c r="X53" s="86"/>
    </row>
    <row r="54" spans="9:24" ht="12.75">
      <c r="I54" s="86"/>
      <c r="J54" s="86"/>
      <c r="K54" s="86"/>
      <c r="L54" s="86"/>
      <c r="M54" s="86"/>
      <c r="N54" s="86"/>
      <c r="O54" s="86"/>
      <c r="P54" s="86"/>
      <c r="Q54" s="86"/>
      <c r="R54" s="86"/>
      <c r="S54" s="86"/>
      <c r="T54" s="86"/>
      <c r="U54" s="86"/>
      <c r="V54" s="86"/>
      <c r="W54" s="86"/>
      <c r="X54" s="86"/>
    </row>
    <row r="55" spans="9:24" ht="12.75">
      <c r="I55" s="86"/>
      <c r="J55" s="86"/>
      <c r="K55" s="86"/>
      <c r="L55" s="86"/>
      <c r="M55" s="86"/>
      <c r="N55" s="86"/>
      <c r="O55" s="86"/>
      <c r="P55" s="86"/>
      <c r="Q55" s="86"/>
      <c r="R55" s="86"/>
      <c r="S55" s="86"/>
      <c r="T55" s="86"/>
      <c r="U55" s="86"/>
      <c r="V55" s="86"/>
      <c r="W55" s="86"/>
      <c r="X55" s="86"/>
    </row>
    <row r="56" spans="9:24" ht="12.75">
      <c r="I56" s="86"/>
      <c r="J56" s="86"/>
      <c r="K56" s="86"/>
      <c r="L56" s="86"/>
      <c r="M56" s="86"/>
      <c r="N56" s="86"/>
      <c r="O56" s="86"/>
      <c r="P56" s="86"/>
      <c r="Q56" s="86"/>
      <c r="R56" s="86"/>
      <c r="S56" s="86"/>
      <c r="T56" s="86"/>
      <c r="U56" s="86"/>
      <c r="V56" s="86"/>
      <c r="W56" s="86"/>
      <c r="X56" s="86"/>
    </row>
    <row r="57" spans="9:24" ht="12.75">
      <c r="I57" s="86"/>
      <c r="J57" s="86"/>
      <c r="K57" s="86"/>
      <c r="L57" s="86"/>
      <c r="M57" s="86"/>
      <c r="N57" s="86"/>
      <c r="O57" s="86"/>
      <c r="P57" s="86"/>
      <c r="Q57" s="86"/>
      <c r="R57" s="86"/>
      <c r="S57" s="86"/>
      <c r="T57" s="86"/>
      <c r="U57" s="86"/>
      <c r="V57" s="86"/>
      <c r="W57" s="86"/>
      <c r="X57" s="86"/>
    </row>
    <row r="58" spans="9:24" ht="12.75">
      <c r="I58" s="86"/>
      <c r="J58" s="86"/>
      <c r="K58" s="86"/>
      <c r="L58" s="86"/>
      <c r="M58" s="86"/>
      <c r="N58" s="86"/>
      <c r="O58" s="86"/>
      <c r="P58" s="86"/>
      <c r="Q58" s="86"/>
      <c r="R58" s="86"/>
      <c r="S58" s="86"/>
      <c r="T58" s="86"/>
      <c r="U58" s="86"/>
      <c r="V58" s="86"/>
      <c r="W58" s="86"/>
      <c r="X58" s="86"/>
    </row>
    <row r="59" spans="9:24" ht="12.75">
      <c r="I59" s="86"/>
      <c r="J59" s="86"/>
      <c r="K59" s="86"/>
      <c r="L59" s="86"/>
      <c r="M59" s="86"/>
      <c r="N59" s="86"/>
      <c r="O59" s="86"/>
      <c r="P59" s="86"/>
      <c r="Q59" s="86"/>
      <c r="R59" s="86"/>
      <c r="S59" s="86"/>
      <c r="T59" s="86"/>
      <c r="U59" s="86"/>
      <c r="V59" s="86"/>
      <c r="W59" s="86"/>
      <c r="X59" s="86"/>
    </row>
    <row r="60" spans="9:24" ht="12.75">
      <c r="I60" s="86"/>
      <c r="J60" s="86"/>
      <c r="K60" s="86"/>
      <c r="L60" s="86"/>
      <c r="M60" s="86"/>
      <c r="N60" s="86"/>
      <c r="O60" s="86"/>
      <c r="P60" s="86"/>
      <c r="Q60" s="86"/>
      <c r="R60" s="86"/>
      <c r="S60" s="86"/>
      <c r="T60" s="86"/>
      <c r="U60" s="86"/>
      <c r="V60" s="86"/>
      <c r="W60" s="86"/>
      <c r="X60" s="86"/>
    </row>
    <row r="61" spans="9:24" ht="12.75">
      <c r="I61" s="86"/>
      <c r="J61" s="86"/>
      <c r="K61" s="86"/>
      <c r="L61" s="86"/>
      <c r="M61" s="86"/>
      <c r="N61" s="86"/>
      <c r="O61" s="86"/>
      <c r="P61" s="86"/>
      <c r="Q61" s="86"/>
      <c r="R61" s="86"/>
      <c r="S61" s="86"/>
      <c r="T61" s="86"/>
      <c r="U61" s="86"/>
      <c r="V61" s="86"/>
      <c r="W61" s="86"/>
      <c r="X61" s="86"/>
    </row>
    <row r="62" spans="9:24" ht="12.75">
      <c r="I62" s="86"/>
      <c r="J62" s="86"/>
      <c r="K62" s="86"/>
      <c r="L62" s="86"/>
      <c r="M62" s="86"/>
      <c r="N62" s="86"/>
      <c r="O62" s="86"/>
      <c r="P62" s="86"/>
      <c r="Q62" s="86"/>
      <c r="R62" s="86"/>
      <c r="S62" s="86"/>
      <c r="T62" s="86"/>
      <c r="U62" s="86"/>
      <c r="V62" s="86"/>
      <c r="W62" s="86"/>
      <c r="X62" s="86"/>
    </row>
    <row r="63" spans="9:24" ht="12.75">
      <c r="I63" s="86"/>
      <c r="J63" s="86"/>
      <c r="K63" s="86"/>
      <c r="L63" s="86"/>
      <c r="M63" s="86"/>
      <c r="N63" s="86"/>
      <c r="O63" s="86"/>
      <c r="P63" s="86"/>
      <c r="Q63" s="86"/>
      <c r="R63" s="86"/>
      <c r="S63" s="86"/>
      <c r="T63" s="86"/>
      <c r="U63" s="86"/>
      <c r="V63" s="86"/>
      <c r="W63" s="86"/>
      <c r="X63" s="86"/>
    </row>
    <row r="64" spans="9:24" ht="12.75">
      <c r="I64" s="86"/>
      <c r="J64" s="86"/>
      <c r="K64" s="86"/>
      <c r="L64" s="86"/>
      <c r="M64" s="86"/>
      <c r="N64" s="86"/>
      <c r="O64" s="86"/>
      <c r="P64" s="86"/>
      <c r="Q64" s="86"/>
      <c r="R64" s="86"/>
      <c r="S64" s="86"/>
      <c r="T64" s="86"/>
      <c r="U64" s="86"/>
      <c r="V64" s="86"/>
      <c r="W64" s="86"/>
      <c r="X64" s="86"/>
    </row>
  </sheetData>
  <sheetProtection/>
  <mergeCells count="67">
    <mergeCell ref="A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A20:D20"/>
    <mergeCell ref="A21:D21"/>
    <mergeCell ref="A23:G23"/>
    <mergeCell ref="B24:C24"/>
    <mergeCell ref="D24:E24"/>
    <mergeCell ref="F24:G24"/>
    <mergeCell ref="A14:D14"/>
    <mergeCell ref="A15:D15"/>
    <mergeCell ref="A16:D16"/>
    <mergeCell ref="A17:G17"/>
    <mergeCell ref="A18:D18"/>
    <mergeCell ref="A19:D19"/>
    <mergeCell ref="A8:D8"/>
    <mergeCell ref="A9:D9"/>
    <mergeCell ref="A10:D10"/>
    <mergeCell ref="A11:D11"/>
    <mergeCell ref="A12:D12"/>
    <mergeCell ref="A13:D13"/>
    <mergeCell ref="A1:G1"/>
    <mergeCell ref="A2:G2"/>
    <mergeCell ref="A3:G3"/>
    <mergeCell ref="A5:D5"/>
    <mergeCell ref="A6:D6"/>
    <mergeCell ref="A7:D7"/>
  </mergeCells>
  <printOptions/>
  <pageMargins left="0.17" right="0.24" top="0.35" bottom="0.22" header="0.17" footer="0.16"/>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R31"/>
  <sheetViews>
    <sheetView zoomScalePageLayoutView="0" workbookViewId="0" topLeftCell="A12">
      <selection activeCell="S41" sqref="S41"/>
    </sheetView>
  </sheetViews>
  <sheetFormatPr defaultColWidth="9.140625" defaultRowHeight="12.75"/>
  <cols>
    <col min="1" max="1" width="17.7109375" style="85" customWidth="1"/>
    <col min="2" max="7" width="5.57421875" style="85" customWidth="1"/>
    <col min="8" max="8" width="1.1484375" style="85" customWidth="1"/>
    <col min="9" max="10" width="3.28125" style="85" customWidth="1"/>
    <col min="11" max="11" width="3.57421875" style="85" customWidth="1"/>
    <col min="12" max="14" width="5.57421875" style="85" customWidth="1"/>
    <col min="15" max="15" width="17.421875" style="85" customWidth="1"/>
    <col min="16" max="18" width="5.8515625" style="85" customWidth="1"/>
    <col min="19" max="19" width="1.7109375" style="85" customWidth="1"/>
    <col min="20" max="16384" width="9.140625" style="85" customWidth="1"/>
  </cols>
  <sheetData>
    <row r="1" spans="1:7" ht="27.75" customHeight="1">
      <c r="A1" s="553" t="s">
        <v>441</v>
      </c>
      <c r="B1" s="553"/>
      <c r="C1" s="553"/>
      <c r="D1" s="553"/>
      <c r="E1" s="553"/>
      <c r="F1" s="553"/>
      <c r="G1" s="553"/>
    </row>
    <row r="2" spans="1:7" ht="9" customHeight="1">
      <c r="A2" s="163"/>
      <c r="B2" s="163"/>
      <c r="C2" s="163"/>
      <c r="D2" s="163"/>
      <c r="E2" s="353"/>
      <c r="F2" s="353"/>
      <c r="G2" s="353"/>
    </row>
    <row r="3" spans="1:7" ht="27" customHeight="1">
      <c r="A3" s="476" t="s">
        <v>296</v>
      </c>
      <c r="B3" s="476"/>
      <c r="C3" s="476"/>
      <c r="D3" s="554"/>
      <c r="E3" s="165">
        <v>2008</v>
      </c>
      <c r="F3" s="89">
        <v>2009</v>
      </c>
      <c r="G3" s="89">
        <v>2010</v>
      </c>
    </row>
    <row r="4" spans="1:7" s="86" customFormat="1" ht="15" customHeight="1">
      <c r="A4" s="555" t="s">
        <v>186</v>
      </c>
      <c r="B4" s="555"/>
      <c r="C4" s="555"/>
      <c r="D4" s="555"/>
      <c r="E4" s="199">
        <v>13</v>
      </c>
      <c r="F4" s="199">
        <v>18</v>
      </c>
      <c r="G4" s="339">
        <v>11</v>
      </c>
    </row>
    <row r="5" spans="1:7" ht="15" customHeight="1">
      <c r="A5" s="556" t="s">
        <v>297</v>
      </c>
      <c r="B5" s="556"/>
      <c r="C5" s="556"/>
      <c r="D5" s="556"/>
      <c r="E5" s="354"/>
      <c r="F5" s="354"/>
      <c r="G5" s="340"/>
    </row>
    <row r="6" spans="1:7" ht="15" customHeight="1">
      <c r="A6" s="556" t="s">
        <v>298</v>
      </c>
      <c r="B6" s="556"/>
      <c r="C6" s="556"/>
      <c r="D6" s="556"/>
      <c r="E6" s="205">
        <v>4</v>
      </c>
      <c r="F6" s="205">
        <v>11</v>
      </c>
      <c r="G6" s="340">
        <v>2</v>
      </c>
    </row>
    <row r="7" spans="1:7" ht="15" customHeight="1">
      <c r="A7" s="556" t="s">
        <v>299</v>
      </c>
      <c r="B7" s="556"/>
      <c r="C7" s="556"/>
      <c r="D7" s="556"/>
      <c r="E7" s="205">
        <v>1</v>
      </c>
      <c r="F7" s="205">
        <v>2</v>
      </c>
      <c r="G7" s="340">
        <v>3</v>
      </c>
    </row>
    <row r="8" spans="1:7" ht="25.5" customHeight="1">
      <c r="A8" s="556" t="s">
        <v>300</v>
      </c>
      <c r="B8" s="556"/>
      <c r="C8" s="556"/>
      <c r="D8" s="556"/>
      <c r="E8" s="355" t="s">
        <v>65</v>
      </c>
      <c r="F8" s="355" t="s">
        <v>65</v>
      </c>
      <c r="G8" s="345" t="s">
        <v>65</v>
      </c>
    </row>
    <row r="9" spans="1:7" ht="24" customHeight="1">
      <c r="A9" s="556" t="s">
        <v>301</v>
      </c>
      <c r="B9" s="556"/>
      <c r="C9" s="556"/>
      <c r="D9" s="556"/>
      <c r="E9" s="356">
        <v>159</v>
      </c>
      <c r="F9" s="356">
        <v>163</v>
      </c>
      <c r="G9" s="356">
        <v>143</v>
      </c>
    </row>
    <row r="10" spans="1:7" ht="15" customHeight="1">
      <c r="A10" s="557" t="s">
        <v>442</v>
      </c>
      <c r="B10" s="557"/>
      <c r="C10" s="557"/>
      <c r="D10" s="557"/>
      <c r="E10" s="357">
        <v>9</v>
      </c>
      <c r="F10" s="357">
        <v>12</v>
      </c>
      <c r="G10" s="357">
        <v>15</v>
      </c>
    </row>
    <row r="11" spans="1:7" ht="33.75" customHeight="1">
      <c r="A11" s="342"/>
      <c r="B11" s="342"/>
      <c r="C11" s="342"/>
      <c r="D11" s="342"/>
      <c r="E11" s="358"/>
      <c r="F11" s="358"/>
      <c r="G11" s="358"/>
    </row>
    <row r="12" spans="1:7" ht="28.5" customHeight="1">
      <c r="A12" s="558" t="s">
        <v>443</v>
      </c>
      <c r="B12" s="558"/>
      <c r="C12" s="558"/>
      <c r="D12" s="558"/>
      <c r="E12" s="558"/>
      <c r="F12" s="558"/>
      <c r="G12" s="558"/>
    </row>
    <row r="13" spans="1:7" ht="9" customHeight="1">
      <c r="A13" s="359"/>
      <c r="B13" s="359"/>
      <c r="C13" s="359"/>
      <c r="D13" s="359"/>
      <c r="E13" s="359"/>
      <c r="F13" s="359"/>
      <c r="G13" s="359"/>
    </row>
    <row r="14" spans="1:8" ht="27.75" customHeight="1">
      <c r="A14" s="346" t="s">
        <v>158</v>
      </c>
      <c r="B14" s="546">
        <v>2008</v>
      </c>
      <c r="C14" s="547"/>
      <c r="D14" s="546">
        <v>2009</v>
      </c>
      <c r="E14" s="547"/>
      <c r="F14" s="546">
        <v>2010</v>
      </c>
      <c r="G14" s="548"/>
      <c r="H14" s="77"/>
    </row>
    <row r="15" spans="1:7" ht="27" customHeight="1">
      <c r="A15" s="347" t="s">
        <v>161</v>
      </c>
      <c r="B15" s="549">
        <v>1</v>
      </c>
      <c r="C15" s="549"/>
      <c r="D15" s="549">
        <v>1</v>
      </c>
      <c r="E15" s="549"/>
      <c r="F15" s="549">
        <v>2</v>
      </c>
      <c r="G15" s="549"/>
    </row>
    <row r="16" spans="1:7" ht="15" customHeight="1">
      <c r="A16" s="349" t="s">
        <v>295</v>
      </c>
      <c r="B16" s="550" t="s">
        <v>65</v>
      </c>
      <c r="C16" s="550"/>
      <c r="D16" s="550" t="s">
        <v>65</v>
      </c>
      <c r="E16" s="550"/>
      <c r="F16" s="550" t="s">
        <v>65</v>
      </c>
      <c r="G16" s="550"/>
    </row>
    <row r="17" spans="1:7" ht="15" customHeight="1">
      <c r="A17" s="349" t="s">
        <v>162</v>
      </c>
      <c r="B17" s="550" t="s">
        <v>65</v>
      </c>
      <c r="C17" s="550"/>
      <c r="D17" s="550" t="s">
        <v>65</v>
      </c>
      <c r="E17" s="550"/>
      <c r="F17" s="550" t="s">
        <v>65</v>
      </c>
      <c r="G17" s="550"/>
    </row>
    <row r="18" spans="1:7" ht="27" customHeight="1">
      <c r="A18" s="349" t="s">
        <v>163</v>
      </c>
      <c r="B18" s="550" t="s">
        <v>65</v>
      </c>
      <c r="C18" s="550"/>
      <c r="D18" s="550" t="s">
        <v>65</v>
      </c>
      <c r="E18" s="550"/>
      <c r="F18" s="550" t="s">
        <v>65</v>
      </c>
      <c r="G18" s="550"/>
    </row>
    <row r="19" spans="1:7" ht="15" customHeight="1">
      <c r="A19" s="349" t="s">
        <v>164</v>
      </c>
      <c r="B19" s="550">
        <v>1</v>
      </c>
      <c r="C19" s="550"/>
      <c r="D19" s="550" t="s">
        <v>65</v>
      </c>
      <c r="E19" s="550"/>
      <c r="F19" s="550" t="s">
        <v>65</v>
      </c>
      <c r="G19" s="550"/>
    </row>
    <row r="20" spans="1:7" ht="15" customHeight="1">
      <c r="A20" s="349" t="s">
        <v>165</v>
      </c>
      <c r="B20" s="550" t="s">
        <v>65</v>
      </c>
      <c r="C20" s="550"/>
      <c r="D20" s="550" t="s">
        <v>65</v>
      </c>
      <c r="E20" s="550"/>
      <c r="F20" s="550" t="s">
        <v>65</v>
      </c>
      <c r="G20" s="550"/>
    </row>
    <row r="21" spans="1:7" ht="27" customHeight="1">
      <c r="A21" s="349" t="s">
        <v>166</v>
      </c>
      <c r="B21" s="550" t="s">
        <v>65</v>
      </c>
      <c r="C21" s="550"/>
      <c r="D21" s="550">
        <v>4</v>
      </c>
      <c r="E21" s="550"/>
      <c r="F21" s="550">
        <v>3</v>
      </c>
      <c r="G21" s="550"/>
    </row>
    <row r="22" spans="1:11" ht="15" customHeight="1">
      <c r="A22" s="349" t="s">
        <v>192</v>
      </c>
      <c r="B22" s="550" t="s">
        <v>65</v>
      </c>
      <c r="C22" s="550"/>
      <c r="D22" s="550" t="s">
        <v>65</v>
      </c>
      <c r="E22" s="550"/>
      <c r="F22" s="550" t="s">
        <v>65</v>
      </c>
      <c r="G22" s="550"/>
      <c r="K22" s="85" t="s">
        <v>6</v>
      </c>
    </row>
    <row r="23" spans="1:7" ht="15" customHeight="1">
      <c r="A23" s="349" t="s">
        <v>193</v>
      </c>
      <c r="B23" s="550" t="s">
        <v>65</v>
      </c>
      <c r="C23" s="550"/>
      <c r="D23" s="550" t="s">
        <v>65</v>
      </c>
      <c r="E23" s="550"/>
      <c r="F23" s="550" t="s">
        <v>65</v>
      </c>
      <c r="G23" s="550"/>
    </row>
    <row r="24" spans="1:7" ht="27" customHeight="1">
      <c r="A24" s="349" t="s">
        <v>167</v>
      </c>
      <c r="B24" s="550" t="s">
        <v>65</v>
      </c>
      <c r="C24" s="550"/>
      <c r="D24" s="550" t="s">
        <v>65</v>
      </c>
      <c r="E24" s="550"/>
      <c r="F24" s="550" t="s">
        <v>65</v>
      </c>
      <c r="G24" s="550"/>
    </row>
    <row r="25" spans="1:7" ht="15" customHeight="1">
      <c r="A25" s="349" t="s">
        <v>168</v>
      </c>
      <c r="B25" s="550">
        <v>7</v>
      </c>
      <c r="C25" s="550"/>
      <c r="D25" s="550">
        <v>1</v>
      </c>
      <c r="E25" s="550"/>
      <c r="F25" s="550">
        <v>4</v>
      </c>
      <c r="G25" s="550"/>
    </row>
    <row r="26" spans="1:7" ht="15" customHeight="1">
      <c r="A26" s="349" t="s">
        <v>169</v>
      </c>
      <c r="B26" s="550" t="s">
        <v>65</v>
      </c>
      <c r="C26" s="550"/>
      <c r="D26" s="550">
        <v>1</v>
      </c>
      <c r="E26" s="550"/>
      <c r="F26" s="550" t="s">
        <v>65</v>
      </c>
      <c r="G26" s="550"/>
    </row>
    <row r="27" spans="1:18" ht="27" customHeight="1">
      <c r="A27" s="349" t="s">
        <v>194</v>
      </c>
      <c r="B27" s="550">
        <v>4</v>
      </c>
      <c r="C27" s="550"/>
      <c r="D27" s="550">
        <v>11</v>
      </c>
      <c r="E27" s="550"/>
      <c r="F27" s="550">
        <v>2</v>
      </c>
      <c r="G27" s="550"/>
      <c r="L27" s="107"/>
      <c r="M27" s="107"/>
      <c r="N27" s="107"/>
      <c r="O27" s="77"/>
      <c r="P27" s="107"/>
      <c r="Q27" s="107"/>
      <c r="R27" s="107"/>
    </row>
    <row r="28" spans="1:18" ht="24" customHeight="1">
      <c r="A28" s="350" t="s">
        <v>120</v>
      </c>
      <c r="B28" s="552">
        <v>13</v>
      </c>
      <c r="C28" s="552"/>
      <c r="D28" s="552">
        <v>18</v>
      </c>
      <c r="E28" s="552"/>
      <c r="F28" s="552">
        <v>11</v>
      </c>
      <c r="G28" s="552"/>
      <c r="L28" s="360"/>
      <c r="M28" s="360"/>
      <c r="N28" s="360"/>
      <c r="P28" s="361"/>
      <c r="Q28" s="361"/>
      <c r="R28" s="361"/>
    </row>
    <row r="29" spans="5:14" ht="10.5" customHeight="1">
      <c r="E29" s="86"/>
      <c r="F29" s="86"/>
      <c r="L29" s="362"/>
      <c r="M29" s="362"/>
      <c r="N29" s="362"/>
    </row>
    <row r="30" spans="1:7" ht="12" customHeight="1">
      <c r="A30" s="538"/>
      <c r="B30" s="538"/>
      <c r="C30" s="538"/>
      <c r="D30" s="538"/>
      <c r="E30" s="538"/>
      <c r="F30" s="538"/>
      <c r="G30" s="538"/>
    </row>
    <row r="31" spans="1:7" ht="13.5" customHeight="1">
      <c r="A31" s="559">
        <v>23</v>
      </c>
      <c r="B31" s="559"/>
      <c r="C31" s="559"/>
      <c r="D31" s="559"/>
      <c r="E31" s="559"/>
      <c r="F31" s="559"/>
      <c r="G31" s="559"/>
    </row>
    <row r="32" ht="4.5" customHeight="1"/>
  </sheetData>
  <sheetProtection/>
  <mergeCells count="57">
    <mergeCell ref="A30:G30"/>
    <mergeCell ref="A31:G31"/>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B15:C15"/>
    <mergeCell ref="D15:E15"/>
    <mergeCell ref="F15:G15"/>
    <mergeCell ref="B16:C16"/>
    <mergeCell ref="D16:E16"/>
    <mergeCell ref="F16:G16"/>
    <mergeCell ref="A8:D8"/>
    <mergeCell ref="A9:D9"/>
    <mergeCell ref="A10:D10"/>
    <mergeCell ref="A12:G12"/>
    <mergeCell ref="B14:C14"/>
    <mergeCell ref="D14:E14"/>
    <mergeCell ref="F14:G14"/>
    <mergeCell ref="A1:G1"/>
    <mergeCell ref="A3:D3"/>
    <mergeCell ref="A4:D4"/>
    <mergeCell ref="A5:D5"/>
    <mergeCell ref="A6:D6"/>
    <mergeCell ref="A7:D7"/>
  </mergeCells>
  <printOptions/>
  <pageMargins left="7.12" right="0.24" top="0.2" bottom="0.22" header="0.17"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19"/>
  <sheetViews>
    <sheetView zoomScalePageLayoutView="0" workbookViewId="0" topLeftCell="A1">
      <selection activeCell="C17" sqref="C17"/>
    </sheetView>
  </sheetViews>
  <sheetFormatPr defaultColWidth="9.140625" defaultRowHeight="12.75"/>
  <cols>
    <col min="1" max="1" width="70.7109375" style="564" customWidth="1"/>
    <col min="2" max="2" width="0.5625" style="564" customWidth="1"/>
    <col min="3" max="11" width="9.140625" style="564" customWidth="1"/>
    <col min="12" max="16384" width="9.140625" style="565" customWidth="1"/>
  </cols>
  <sheetData>
    <row r="1" ht="9" customHeight="1"/>
    <row r="2" ht="12">
      <c r="A2" s="563" t="s">
        <v>452</v>
      </c>
    </row>
    <row r="3" ht="5.25" customHeight="1">
      <c r="A3" s="560"/>
    </row>
    <row r="4" ht="48.75" customHeight="1">
      <c r="A4" s="560" t="s">
        <v>453</v>
      </c>
    </row>
    <row r="5" ht="23.25" customHeight="1">
      <c r="A5" s="560" t="s">
        <v>457</v>
      </c>
    </row>
    <row r="6" ht="12.75" customHeight="1">
      <c r="A6" s="560" t="s">
        <v>456</v>
      </c>
    </row>
    <row r="7" ht="35.25" customHeight="1">
      <c r="A7" s="560" t="s">
        <v>454</v>
      </c>
    </row>
    <row r="8" ht="24" customHeight="1">
      <c r="A8" s="560" t="s">
        <v>455</v>
      </c>
    </row>
    <row r="9" ht="36" customHeight="1">
      <c r="A9" s="560" t="s">
        <v>458</v>
      </c>
    </row>
    <row r="10" ht="24" customHeight="1">
      <c r="A10" s="560" t="s">
        <v>459</v>
      </c>
    </row>
    <row r="11" ht="47.25" customHeight="1">
      <c r="A11" s="560" t="s">
        <v>460</v>
      </c>
    </row>
    <row r="12" ht="34.5" customHeight="1">
      <c r="A12" s="560" t="s">
        <v>451</v>
      </c>
    </row>
    <row r="13" ht="83.25" customHeight="1">
      <c r="A13" s="560" t="s">
        <v>462</v>
      </c>
    </row>
    <row r="14" ht="25.5" customHeight="1">
      <c r="A14" s="560" t="s">
        <v>461</v>
      </c>
    </row>
    <row r="15" ht="37.5" customHeight="1">
      <c r="A15" s="560" t="s">
        <v>463</v>
      </c>
    </row>
    <row r="16" ht="62.25" customHeight="1">
      <c r="A16" s="560" t="s">
        <v>464</v>
      </c>
    </row>
    <row r="17" ht="27" customHeight="1">
      <c r="A17" s="560" t="s">
        <v>465</v>
      </c>
    </row>
    <row r="18" ht="12">
      <c r="A18" s="561" t="s">
        <v>450</v>
      </c>
    </row>
    <row r="19" ht="12">
      <c r="A19" s="562">
        <v>3</v>
      </c>
    </row>
    <row r="20" ht="3.75" customHeight="1"/>
  </sheetData>
  <sheetProtection/>
  <printOptions/>
  <pageMargins left="0.29" right="5.89" top="0.23" bottom="0.24"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
      <selection activeCell="H14" sqref="H14"/>
    </sheetView>
  </sheetViews>
  <sheetFormatPr defaultColWidth="9.140625" defaultRowHeight="12.75"/>
  <cols>
    <col min="1" max="1" width="25.00390625" style="86" customWidth="1"/>
    <col min="2" max="2" width="7.28125" style="84" customWidth="1"/>
    <col min="3" max="3" width="8.7109375" style="86" customWidth="1"/>
    <col min="4" max="4" width="8.421875" style="86" customWidth="1"/>
    <col min="5" max="5" width="6.57421875" style="86" customWidth="1"/>
    <col min="6" max="6" width="0.9921875" style="86" customWidth="1"/>
    <col min="7" max="16384" width="9.140625" style="86" customWidth="1"/>
  </cols>
  <sheetData>
    <row r="1" spans="1:5" ht="15" customHeight="1">
      <c r="A1" s="371" t="s">
        <v>39</v>
      </c>
      <c r="B1" s="371"/>
      <c r="C1" s="371"/>
      <c r="D1" s="371"/>
      <c r="E1" s="371"/>
    </row>
    <row r="2" ht="17.25" customHeight="1"/>
    <row r="3" spans="1:6" ht="26.25" customHeight="1">
      <c r="A3" s="87" t="s">
        <v>40</v>
      </c>
      <c r="B3" s="88" t="s">
        <v>41</v>
      </c>
      <c r="C3" s="87">
        <v>2009</v>
      </c>
      <c r="D3" s="87">
        <v>2010</v>
      </c>
      <c r="E3" s="89" t="s">
        <v>42</v>
      </c>
      <c r="F3" s="75"/>
    </row>
    <row r="4" spans="1:5" s="94" customFormat="1" ht="33.75" customHeight="1">
      <c r="A4" s="90" t="s">
        <v>43</v>
      </c>
      <c r="B4" s="91" t="s">
        <v>44</v>
      </c>
      <c r="C4" s="92">
        <v>111.5</v>
      </c>
      <c r="D4" s="92">
        <v>429.3</v>
      </c>
      <c r="E4" s="93">
        <v>385.0224215246637</v>
      </c>
    </row>
    <row r="5" spans="1:5" s="94" customFormat="1" ht="33.75" customHeight="1">
      <c r="A5" s="95" t="s">
        <v>45</v>
      </c>
      <c r="B5" s="96" t="s">
        <v>44</v>
      </c>
      <c r="C5" s="97">
        <v>208.5</v>
      </c>
      <c r="D5" s="97">
        <v>224.2</v>
      </c>
      <c r="E5" s="98">
        <v>107.52997601918463</v>
      </c>
    </row>
    <row r="6" spans="1:5" s="94" customFormat="1" ht="33.75" customHeight="1">
      <c r="A6" s="95" t="s">
        <v>46</v>
      </c>
      <c r="B6" s="96" t="s">
        <v>44</v>
      </c>
      <c r="C6" s="97">
        <v>13017.2</v>
      </c>
      <c r="D6" s="97">
        <v>13194.8</v>
      </c>
      <c r="E6" s="98">
        <v>101.36434870786344</v>
      </c>
    </row>
    <row r="7" spans="1:5" s="94" customFormat="1" ht="33.75" customHeight="1">
      <c r="A7" s="95" t="s">
        <v>47</v>
      </c>
      <c r="B7" s="96" t="s">
        <v>44</v>
      </c>
      <c r="C7" s="97">
        <v>5871.4</v>
      </c>
      <c r="D7" s="97">
        <v>6996.7</v>
      </c>
      <c r="E7" s="98">
        <v>119.16578669482575</v>
      </c>
    </row>
    <row r="8" spans="1:5" s="94" customFormat="1" ht="33.75" customHeight="1">
      <c r="A8" s="95" t="s">
        <v>48</v>
      </c>
      <c r="B8" s="96" t="s">
        <v>331</v>
      </c>
      <c r="C8" s="97">
        <v>0.53</v>
      </c>
      <c r="D8" s="97">
        <v>2.5</v>
      </c>
      <c r="E8" s="98">
        <v>471.6981132075471</v>
      </c>
    </row>
    <row r="9" spans="1:5" s="94" customFormat="1" ht="33.75" customHeight="1">
      <c r="A9" s="95" t="s">
        <v>49</v>
      </c>
      <c r="B9" s="96" t="s">
        <v>44</v>
      </c>
      <c r="C9" s="97">
        <v>2355.7</v>
      </c>
      <c r="D9" s="97">
        <v>2979.2</v>
      </c>
      <c r="E9" s="98">
        <v>126.46771660228382</v>
      </c>
    </row>
    <row r="10" spans="1:5" s="94" customFormat="1" ht="33.75" customHeight="1">
      <c r="A10" s="95" t="s">
        <v>50</v>
      </c>
      <c r="B10" s="96" t="s">
        <v>44</v>
      </c>
      <c r="C10" s="97">
        <v>1480.5</v>
      </c>
      <c r="D10" s="97">
        <v>12349.2</v>
      </c>
      <c r="E10" s="98">
        <v>834.1236068895644</v>
      </c>
    </row>
    <row r="11" spans="1:5" s="94" customFormat="1" ht="42.75" customHeight="1">
      <c r="A11" s="95" t="s">
        <v>51</v>
      </c>
      <c r="B11" s="96" t="s">
        <v>52</v>
      </c>
      <c r="C11" s="97">
        <v>101</v>
      </c>
      <c r="D11" s="97">
        <v>103.6</v>
      </c>
      <c r="E11" s="98">
        <v>102.57425742574257</v>
      </c>
    </row>
    <row r="12" spans="1:5" s="94" customFormat="1" ht="33.75" customHeight="1">
      <c r="A12" s="95" t="s">
        <v>53</v>
      </c>
      <c r="B12" s="96" t="s">
        <v>54</v>
      </c>
      <c r="C12" s="99">
        <v>101</v>
      </c>
      <c r="D12" s="99">
        <v>112</v>
      </c>
      <c r="E12" s="98">
        <v>110.8910891089109</v>
      </c>
    </row>
    <row r="13" spans="1:5" s="94" customFormat="1" ht="33.75" customHeight="1">
      <c r="A13" s="100" t="s">
        <v>55</v>
      </c>
      <c r="B13" s="96" t="s">
        <v>54</v>
      </c>
      <c r="C13" s="99">
        <v>65</v>
      </c>
      <c r="D13" s="99">
        <v>50</v>
      </c>
      <c r="E13" s="98">
        <v>76.92307692307693</v>
      </c>
    </row>
    <row r="14" spans="1:5" ht="33.75" customHeight="1">
      <c r="A14" s="100" t="s">
        <v>56</v>
      </c>
      <c r="B14" s="96" t="s">
        <v>54</v>
      </c>
      <c r="C14" s="101">
        <v>3</v>
      </c>
      <c r="D14" s="101">
        <v>2</v>
      </c>
      <c r="E14" s="98">
        <v>66.66666666666666</v>
      </c>
    </row>
    <row r="15" spans="1:5" ht="32.25" customHeight="1">
      <c r="A15" s="100" t="s">
        <v>57</v>
      </c>
      <c r="B15" s="96" t="s">
        <v>54</v>
      </c>
      <c r="C15" s="101">
        <v>737</v>
      </c>
      <c r="D15" s="101">
        <v>1118</v>
      </c>
      <c r="E15" s="98">
        <v>151.69606512890095</v>
      </c>
    </row>
    <row r="16" spans="1:5" ht="32.25" customHeight="1">
      <c r="A16" s="100" t="s">
        <v>58</v>
      </c>
      <c r="B16" s="96" t="s">
        <v>59</v>
      </c>
      <c r="C16" s="101">
        <v>15</v>
      </c>
      <c r="D16" s="101">
        <v>14</v>
      </c>
      <c r="E16" s="98">
        <v>93.33333333333333</v>
      </c>
    </row>
    <row r="17" spans="1:5" ht="32.25" customHeight="1">
      <c r="A17" s="102" t="s">
        <v>60</v>
      </c>
      <c r="B17" s="103" t="s">
        <v>54</v>
      </c>
      <c r="C17" s="104">
        <v>18</v>
      </c>
      <c r="D17" s="104">
        <v>11</v>
      </c>
      <c r="E17" s="105">
        <v>61.111111111111114</v>
      </c>
    </row>
    <row r="18" spans="1:5" ht="16.5" customHeight="1">
      <c r="A18" s="106"/>
      <c r="B18" s="107"/>
      <c r="C18" s="106"/>
      <c r="D18" s="106"/>
      <c r="E18" s="106"/>
    </row>
    <row r="19" spans="1:5" ht="12.75">
      <c r="A19" s="372">
        <v>6</v>
      </c>
      <c r="B19" s="372"/>
      <c r="C19" s="372"/>
      <c r="D19" s="372"/>
      <c r="E19" s="372"/>
    </row>
    <row r="20" spans="1:5" ht="4.5" customHeight="1">
      <c r="A20" s="372"/>
      <c r="B20" s="372"/>
      <c r="C20" s="372"/>
      <c r="D20" s="372"/>
      <c r="E20" s="372"/>
    </row>
    <row r="21" spans="1:5" ht="12.75">
      <c r="A21" s="106"/>
      <c r="B21" s="107"/>
      <c r="C21" s="106"/>
      <c r="D21" s="106"/>
      <c r="E21" s="106"/>
    </row>
    <row r="22" spans="1:5" ht="12.75">
      <c r="A22" s="106"/>
      <c r="B22" s="107"/>
      <c r="C22" s="106"/>
      <c r="D22" s="106"/>
      <c r="E22" s="106"/>
    </row>
    <row r="23" spans="1:5" ht="12.75">
      <c r="A23" s="106"/>
      <c r="B23" s="107"/>
      <c r="C23" s="106"/>
      <c r="D23" s="106"/>
      <c r="E23" s="106"/>
    </row>
    <row r="24" spans="1:5" ht="12.75">
      <c r="A24" s="106"/>
      <c r="B24" s="107"/>
      <c r="C24" s="106"/>
      <c r="D24" s="106"/>
      <c r="E24" s="106"/>
    </row>
    <row r="25" spans="1:5" ht="12.75">
      <c r="A25" s="106"/>
      <c r="B25" s="107"/>
      <c r="C25" s="106"/>
      <c r="D25" s="106"/>
      <c r="E25" s="106"/>
    </row>
    <row r="26" spans="1:5" ht="12.75">
      <c r="A26" s="76"/>
      <c r="B26" s="75"/>
      <c r="C26" s="76"/>
      <c r="D26" s="76"/>
      <c r="E26" s="76"/>
    </row>
    <row r="27" spans="1:5" ht="12.75">
      <c r="A27" s="76"/>
      <c r="B27" s="75"/>
      <c r="C27" s="76"/>
      <c r="D27" s="76"/>
      <c r="E27" s="76"/>
    </row>
    <row r="28" spans="1:5" ht="12.75">
      <c r="A28" s="76"/>
      <c r="B28" s="75"/>
      <c r="C28" s="76"/>
      <c r="D28" s="76"/>
      <c r="E28" s="76"/>
    </row>
    <row r="29" spans="1:5" ht="12.75">
      <c r="A29" s="76"/>
      <c r="B29" s="75"/>
      <c r="C29" s="76"/>
      <c r="D29" s="76"/>
      <c r="E29" s="76"/>
    </row>
    <row r="30" spans="1:5" ht="12.75">
      <c r="A30" s="76"/>
      <c r="B30" s="75"/>
      <c r="C30" s="76"/>
      <c r="D30" s="76"/>
      <c r="E30" s="76"/>
    </row>
    <row r="31" spans="1:5" ht="12.75">
      <c r="A31" s="76"/>
      <c r="B31" s="75"/>
      <c r="C31" s="76"/>
      <c r="D31" s="76"/>
      <c r="E31" s="76"/>
    </row>
    <row r="32" spans="1:5" ht="12.75">
      <c r="A32" s="76"/>
      <c r="B32" s="75"/>
      <c r="C32" s="76"/>
      <c r="D32" s="76"/>
      <c r="E32" s="76"/>
    </row>
    <row r="33" spans="1:5" ht="12.75">
      <c r="A33" s="76"/>
      <c r="B33" s="75"/>
      <c r="C33" s="76"/>
      <c r="D33" s="76"/>
      <c r="E33" s="76"/>
    </row>
    <row r="34" spans="1:5" ht="12.75">
      <c r="A34" s="76"/>
      <c r="B34" s="75"/>
      <c r="C34" s="76"/>
      <c r="D34" s="76"/>
      <c r="E34" s="76"/>
    </row>
    <row r="35" spans="1:5" ht="12.75">
      <c r="A35" s="76"/>
      <c r="B35" s="75"/>
      <c r="C35" s="76"/>
      <c r="D35" s="76"/>
      <c r="E35" s="76"/>
    </row>
    <row r="36" spans="1:5" ht="12.75">
      <c r="A36" s="76"/>
      <c r="B36" s="75"/>
      <c r="C36" s="76"/>
      <c r="D36" s="76"/>
      <c r="E36" s="76"/>
    </row>
    <row r="37" spans="1:5" ht="12.75">
      <c r="A37" s="76"/>
      <c r="B37" s="75"/>
      <c r="C37" s="76"/>
      <c r="D37" s="76"/>
      <c r="E37" s="76"/>
    </row>
    <row r="38" spans="1:5" ht="12.75">
      <c r="A38" s="76"/>
      <c r="B38" s="75"/>
      <c r="C38" s="76"/>
      <c r="D38" s="76"/>
      <c r="E38" s="76"/>
    </row>
    <row r="39" spans="1:5" ht="12.75">
      <c r="A39" s="76"/>
      <c r="B39" s="75"/>
      <c r="C39" s="76"/>
      <c r="D39" s="76"/>
      <c r="E39" s="76"/>
    </row>
    <row r="40" spans="1:5" ht="12.75">
      <c r="A40" s="76"/>
      <c r="B40" s="75"/>
      <c r="C40" s="76"/>
      <c r="D40" s="76"/>
      <c r="E40" s="76"/>
    </row>
    <row r="41" spans="1:5" ht="12.75">
      <c r="A41" s="76"/>
      <c r="B41" s="75"/>
      <c r="C41" s="76"/>
      <c r="D41" s="76"/>
      <c r="E41" s="76"/>
    </row>
    <row r="42" spans="1:5" ht="12.75">
      <c r="A42" s="76"/>
      <c r="B42" s="75"/>
      <c r="C42" s="76"/>
      <c r="D42" s="76"/>
      <c r="E42" s="76"/>
    </row>
    <row r="43" spans="1:5" ht="12.75">
      <c r="A43" s="76"/>
      <c r="B43" s="75"/>
      <c r="C43" s="76"/>
      <c r="D43" s="76"/>
      <c r="E43" s="76"/>
    </row>
    <row r="44" spans="1:5" ht="12.75">
      <c r="A44" s="76"/>
      <c r="B44" s="75"/>
      <c r="C44" s="76"/>
      <c r="D44" s="76"/>
      <c r="E44" s="76"/>
    </row>
    <row r="45" spans="1:5" ht="12.75">
      <c r="A45" s="76"/>
      <c r="B45" s="75"/>
      <c r="C45" s="76"/>
      <c r="D45" s="76"/>
      <c r="E45" s="76"/>
    </row>
  </sheetData>
  <sheetProtection/>
  <mergeCells count="3">
    <mergeCell ref="A1:E1"/>
    <mergeCell ref="A19:E19"/>
    <mergeCell ref="A20:E20"/>
  </mergeCells>
  <printOptions/>
  <pageMargins left="0.17" right="6.72" top="0.75" bottom="0.18" header="0.17"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2"/>
  <sheetViews>
    <sheetView zoomScalePageLayoutView="0" workbookViewId="0" topLeftCell="A1">
      <selection activeCell="A14" sqref="A14"/>
    </sheetView>
  </sheetViews>
  <sheetFormatPr defaultColWidth="9.140625" defaultRowHeight="12.75"/>
  <cols>
    <col min="1" max="1" width="23.421875" style="108" customWidth="1"/>
    <col min="2" max="4" width="11.421875" style="108" customWidth="1"/>
    <col min="5" max="5" width="3.28125" style="108" hidden="1" customWidth="1"/>
    <col min="6" max="6" width="0.42578125" style="108" customWidth="1"/>
    <col min="7" max="16384" width="9.140625" style="108" customWidth="1"/>
  </cols>
  <sheetData>
    <row r="1" spans="1:4" ht="18" customHeight="1">
      <c r="A1" s="373" t="s">
        <v>109</v>
      </c>
      <c r="B1" s="373"/>
      <c r="C1" s="373"/>
      <c r="D1" s="373"/>
    </row>
    <row r="2" spans="2:13" ht="5.25" customHeight="1">
      <c r="B2" s="109"/>
      <c r="C2" s="109"/>
      <c r="D2" s="109"/>
      <c r="E2" s="85"/>
      <c r="F2" s="85"/>
      <c r="G2" s="85"/>
      <c r="H2" s="85"/>
      <c r="I2" s="85"/>
      <c r="J2" s="85"/>
      <c r="K2" s="85"/>
      <c r="L2" s="85"/>
      <c r="M2" s="85"/>
    </row>
    <row r="3" spans="1:13" ht="16.5" customHeight="1">
      <c r="A3" s="110" t="s">
        <v>110</v>
      </c>
      <c r="B3" s="110"/>
      <c r="C3" s="110"/>
      <c r="D3" s="110"/>
      <c r="E3" s="85"/>
      <c r="F3" s="85"/>
      <c r="G3" s="85"/>
      <c r="H3" s="85"/>
      <c r="I3" s="85"/>
      <c r="J3" s="85"/>
      <c r="K3" s="85"/>
      <c r="L3" s="85"/>
      <c r="M3" s="85"/>
    </row>
    <row r="4" spans="1:13" ht="13.5" customHeight="1">
      <c r="A4" s="374" t="s">
        <v>111</v>
      </c>
      <c r="B4" s="376">
        <v>2009</v>
      </c>
      <c r="C4" s="111">
        <v>2010</v>
      </c>
      <c r="D4" s="112"/>
      <c r="E4" s="85"/>
      <c r="F4" s="85"/>
      <c r="G4" s="85"/>
      <c r="H4" s="85"/>
      <c r="I4" s="85"/>
      <c r="J4" s="85"/>
      <c r="K4" s="85"/>
      <c r="L4" s="85"/>
      <c r="M4" s="85"/>
    </row>
    <row r="5" spans="1:13" ht="13.5" customHeight="1">
      <c r="A5" s="375"/>
      <c r="B5" s="377"/>
      <c r="C5" s="111" t="s">
        <v>112</v>
      </c>
      <c r="D5" s="113" t="s">
        <v>113</v>
      </c>
      <c r="E5" s="85"/>
      <c r="F5" s="85"/>
      <c r="G5" s="85"/>
      <c r="H5" s="85"/>
      <c r="I5" s="85"/>
      <c r="J5" s="85"/>
      <c r="K5" s="85"/>
      <c r="L5" s="85"/>
      <c r="M5" s="85"/>
    </row>
    <row r="6" spans="1:13" ht="16.5" customHeight="1">
      <c r="A6" s="114" t="s">
        <v>114</v>
      </c>
      <c r="B6" s="115">
        <v>105132.2</v>
      </c>
      <c r="C6" s="115">
        <v>229400</v>
      </c>
      <c r="D6" s="115">
        <v>407901.30000000005</v>
      </c>
      <c r="E6" s="85"/>
      <c r="F6" s="85"/>
      <c r="G6" s="85"/>
      <c r="H6" s="85"/>
      <c r="I6" s="85"/>
      <c r="J6" s="85"/>
      <c r="K6" s="85"/>
      <c r="L6" s="85"/>
      <c r="M6" s="85"/>
    </row>
    <row r="7" spans="1:13" ht="16.5" customHeight="1">
      <c r="A7" s="116" t="s">
        <v>115</v>
      </c>
      <c r="B7" s="117">
        <v>71126.1</v>
      </c>
      <c r="C7" s="117">
        <v>96306.8</v>
      </c>
      <c r="D7" s="115">
        <v>58612.5</v>
      </c>
      <c r="E7" s="85"/>
      <c r="F7" s="85"/>
      <c r="G7" s="85"/>
      <c r="H7" s="85"/>
      <c r="I7" s="85"/>
      <c r="J7" s="77"/>
      <c r="K7" s="77"/>
      <c r="L7" s="85"/>
      <c r="M7" s="85"/>
    </row>
    <row r="8" spans="1:13" ht="16.5" customHeight="1">
      <c r="A8" s="116" t="s">
        <v>116</v>
      </c>
      <c r="B8" s="117">
        <v>6312.7</v>
      </c>
      <c r="C8" s="118" t="s">
        <v>65</v>
      </c>
      <c r="D8" s="115">
        <v>4409.9</v>
      </c>
      <c r="E8" s="85"/>
      <c r="F8" s="85"/>
      <c r="G8" s="85"/>
      <c r="H8" s="85"/>
      <c r="I8" s="85"/>
      <c r="J8" s="85"/>
      <c r="K8" s="85"/>
      <c r="L8" s="85"/>
      <c r="M8" s="85"/>
    </row>
    <row r="9" spans="1:13" ht="36.75" customHeight="1">
      <c r="A9" s="116" t="s">
        <v>117</v>
      </c>
      <c r="B9" s="117">
        <v>250.2</v>
      </c>
      <c r="C9" s="118" t="s">
        <v>65</v>
      </c>
      <c r="D9" s="115">
        <v>123</v>
      </c>
      <c r="E9" s="85"/>
      <c r="F9" s="85"/>
      <c r="G9" s="85"/>
      <c r="H9" s="85"/>
      <c r="I9" s="85"/>
      <c r="J9" s="85"/>
      <c r="K9" s="85"/>
      <c r="L9" s="85"/>
      <c r="M9" s="85"/>
    </row>
    <row r="10" spans="1:13" ht="16.5" customHeight="1">
      <c r="A10" s="116" t="s">
        <v>118</v>
      </c>
      <c r="B10" s="117">
        <v>27443.2</v>
      </c>
      <c r="C10" s="117">
        <v>133093.2</v>
      </c>
      <c r="D10" s="115">
        <v>344755.9</v>
      </c>
      <c r="E10" s="85"/>
      <c r="F10" s="85"/>
      <c r="G10" s="85"/>
      <c r="H10" s="85"/>
      <c r="I10" s="85"/>
      <c r="J10" s="85"/>
      <c r="K10" s="85"/>
      <c r="L10" s="85"/>
      <c r="M10" s="85"/>
    </row>
    <row r="11" spans="1:13" ht="16.5" customHeight="1">
      <c r="A11" s="119" t="s">
        <v>119</v>
      </c>
      <c r="B11" s="117">
        <v>6371.3</v>
      </c>
      <c r="C11" s="117">
        <v>18450</v>
      </c>
      <c r="D11" s="115">
        <v>21378.5</v>
      </c>
      <c r="E11" s="85"/>
      <c r="F11" s="85"/>
      <c r="G11" s="85"/>
      <c r="H11" s="85"/>
      <c r="I11" s="85"/>
      <c r="J11" s="85"/>
      <c r="K11" s="85"/>
      <c r="L11" s="85"/>
      <c r="M11" s="85"/>
    </row>
    <row r="12" spans="1:13" ht="18.75" customHeight="1">
      <c r="A12" s="120" t="s">
        <v>120</v>
      </c>
      <c r="B12" s="121">
        <v>111503.5</v>
      </c>
      <c r="C12" s="121">
        <v>247850</v>
      </c>
      <c r="D12" s="121">
        <v>429279.80000000005</v>
      </c>
      <c r="E12" s="121">
        <f>(E6+E11)</f>
        <v>0</v>
      </c>
      <c r="F12" s="85"/>
      <c r="G12" s="85"/>
      <c r="H12" s="85"/>
      <c r="I12" s="85"/>
      <c r="J12" s="85"/>
      <c r="K12" s="85"/>
      <c r="L12" s="85"/>
      <c r="M12" s="85"/>
    </row>
    <row r="13" spans="1:13" ht="15" customHeight="1">
      <c r="A13" s="122" t="s">
        <v>121</v>
      </c>
      <c r="B13" s="123" t="s">
        <v>65</v>
      </c>
      <c r="C13" s="123" t="s">
        <v>65</v>
      </c>
      <c r="D13" s="123" t="s">
        <v>65</v>
      </c>
      <c r="E13" s="115"/>
      <c r="F13" s="85"/>
      <c r="G13" s="85"/>
      <c r="H13" s="85"/>
      <c r="I13" s="85"/>
      <c r="J13" s="85"/>
      <c r="K13" s="85"/>
      <c r="L13" s="85"/>
      <c r="M13" s="85"/>
    </row>
    <row r="14" spans="1:13" ht="15" customHeight="1">
      <c r="A14" s="124" t="s">
        <v>122</v>
      </c>
      <c r="B14" s="123" t="str">
        <f>B15</f>
        <v>-</v>
      </c>
      <c r="C14" s="118" t="str">
        <f>C16</f>
        <v>-</v>
      </c>
      <c r="D14" s="118" t="s">
        <v>65</v>
      </c>
      <c r="E14" s="85"/>
      <c r="F14" s="85"/>
      <c r="G14" s="85"/>
      <c r="H14" s="85"/>
      <c r="I14" s="85"/>
      <c r="J14" s="85"/>
      <c r="K14" s="85"/>
      <c r="L14" s="85"/>
      <c r="M14" s="85"/>
    </row>
    <row r="15" spans="1:13" ht="18.75" customHeight="1">
      <c r="A15" s="125" t="s">
        <v>123</v>
      </c>
      <c r="B15" s="123" t="s">
        <v>65</v>
      </c>
      <c r="C15" s="123" t="s">
        <v>65</v>
      </c>
      <c r="D15" s="123" t="s">
        <v>65</v>
      </c>
      <c r="E15" s="85"/>
      <c r="F15" s="85"/>
      <c r="G15" s="85"/>
      <c r="H15" s="85"/>
      <c r="I15" s="85"/>
      <c r="J15" s="85"/>
      <c r="K15" s="85"/>
      <c r="L15" s="85"/>
      <c r="M15" s="85"/>
    </row>
    <row r="16" spans="1:13" ht="30" customHeight="1">
      <c r="A16" s="126" t="s">
        <v>124</v>
      </c>
      <c r="B16" s="123" t="s">
        <v>65</v>
      </c>
      <c r="C16" s="118" t="s">
        <v>65</v>
      </c>
      <c r="D16" s="118" t="s">
        <v>65</v>
      </c>
      <c r="E16" s="85"/>
      <c r="F16" s="85"/>
      <c r="G16" s="85"/>
      <c r="H16" s="85"/>
      <c r="I16" s="85"/>
      <c r="J16" s="85"/>
      <c r="K16" s="85"/>
      <c r="L16" s="85"/>
      <c r="M16" s="85"/>
    </row>
    <row r="17" spans="1:13" ht="21" customHeight="1">
      <c r="A17" s="127" t="s">
        <v>125</v>
      </c>
      <c r="B17" s="121">
        <v>111503.5</v>
      </c>
      <c r="C17" s="121">
        <v>247850</v>
      </c>
      <c r="D17" s="121">
        <v>429279.80000000005</v>
      </c>
      <c r="E17" s="85"/>
      <c r="F17" s="85"/>
      <c r="G17" s="85"/>
      <c r="H17" s="85"/>
      <c r="I17" s="85"/>
      <c r="J17" s="85"/>
      <c r="K17" s="85"/>
      <c r="L17" s="85"/>
      <c r="M17" s="85"/>
    </row>
    <row r="18" spans="1:13" ht="12.75" customHeight="1">
      <c r="A18" s="128"/>
      <c r="B18" s="129"/>
      <c r="C18" s="129"/>
      <c r="D18" s="129"/>
      <c r="E18" s="85"/>
      <c r="F18" s="85"/>
      <c r="G18" s="85"/>
      <c r="H18" s="85"/>
      <c r="I18" s="85"/>
      <c r="J18" s="85"/>
      <c r="K18" s="85"/>
      <c r="L18" s="85"/>
      <c r="M18" s="85"/>
    </row>
    <row r="19" spans="1:13" ht="12.75" customHeight="1">
      <c r="A19" s="110" t="s">
        <v>126</v>
      </c>
      <c r="B19" s="130"/>
      <c r="C19" s="130"/>
      <c r="D19" s="130"/>
      <c r="E19" s="85"/>
      <c r="F19" s="85"/>
      <c r="G19" s="85"/>
      <c r="H19" s="85"/>
      <c r="I19" s="85"/>
      <c r="J19" s="85"/>
      <c r="K19" s="85"/>
      <c r="L19" s="85"/>
      <c r="M19" s="85"/>
    </row>
    <row r="20" spans="1:13" s="133" customFormat="1" ht="12.75" customHeight="1">
      <c r="A20" s="378" t="s">
        <v>127</v>
      </c>
      <c r="B20" s="376">
        <v>2009</v>
      </c>
      <c r="C20" s="131">
        <v>2010</v>
      </c>
      <c r="D20" s="132"/>
      <c r="E20" s="85"/>
      <c r="F20" s="85"/>
      <c r="G20" s="85"/>
      <c r="H20" s="85"/>
      <c r="I20" s="85"/>
      <c r="J20" s="85"/>
      <c r="K20" s="85"/>
      <c r="L20" s="85"/>
      <c r="M20" s="85"/>
    </row>
    <row r="21" spans="1:13" ht="14.25" customHeight="1">
      <c r="A21" s="379"/>
      <c r="B21" s="377"/>
      <c r="C21" s="134" t="s">
        <v>112</v>
      </c>
      <c r="D21" s="135" t="s">
        <v>113</v>
      </c>
      <c r="E21" s="85"/>
      <c r="F21" s="85"/>
      <c r="G21" s="85"/>
      <c r="H21" s="85"/>
      <c r="I21" s="85"/>
      <c r="J21" s="85"/>
      <c r="K21" s="85"/>
      <c r="L21" s="85"/>
      <c r="M21" s="85"/>
    </row>
    <row r="22" spans="1:13" ht="20.25" customHeight="1">
      <c r="A22" s="136" t="s">
        <v>128</v>
      </c>
      <c r="B22" s="117">
        <v>102048.4</v>
      </c>
      <c r="C22" s="115">
        <v>108000</v>
      </c>
      <c r="D22" s="137">
        <v>88000.8</v>
      </c>
      <c r="E22" s="85"/>
      <c r="F22" s="85"/>
      <c r="H22" s="117"/>
      <c r="I22" s="85"/>
      <c r="J22" s="85"/>
      <c r="K22" s="85"/>
      <c r="L22" s="85"/>
      <c r="M22" s="85"/>
    </row>
    <row r="23" spans="1:13" ht="28.5" customHeight="1">
      <c r="A23" s="138" t="s">
        <v>129</v>
      </c>
      <c r="B23" s="117">
        <v>10117.3</v>
      </c>
      <c r="C23" s="117">
        <v>9350</v>
      </c>
      <c r="D23" s="117">
        <v>5316.4</v>
      </c>
      <c r="E23" s="85"/>
      <c r="F23" s="85"/>
      <c r="H23" s="117"/>
      <c r="I23" s="85"/>
      <c r="J23" s="85"/>
      <c r="K23" s="85"/>
      <c r="L23" s="85"/>
      <c r="M23" s="85"/>
    </row>
    <row r="24" spans="1:13" ht="27.75" customHeight="1">
      <c r="A24" s="138" t="s">
        <v>130</v>
      </c>
      <c r="B24" s="118">
        <v>0</v>
      </c>
      <c r="C24" s="117">
        <v>0</v>
      </c>
      <c r="D24" s="117">
        <v>0</v>
      </c>
      <c r="E24" s="85"/>
      <c r="F24" s="85"/>
      <c r="H24" s="117"/>
      <c r="I24" s="85"/>
      <c r="L24" s="85"/>
      <c r="M24" s="85"/>
    </row>
    <row r="25" spans="1:13" ht="27.75" customHeight="1">
      <c r="A25" s="139" t="s">
        <v>131</v>
      </c>
      <c r="B25" s="115">
        <v>63606.4</v>
      </c>
      <c r="C25" s="115">
        <v>79500</v>
      </c>
      <c r="D25" s="115">
        <v>53704.1</v>
      </c>
      <c r="E25" s="85"/>
      <c r="F25" s="85"/>
      <c r="H25" s="117"/>
      <c r="I25" s="85"/>
      <c r="J25" s="85"/>
      <c r="K25" s="85"/>
      <c r="L25" s="85"/>
      <c r="M25" s="85"/>
    </row>
    <row r="26" spans="1:13" ht="18.75" customHeight="1">
      <c r="A26" s="138" t="s">
        <v>132</v>
      </c>
      <c r="B26" s="117">
        <v>3614.8</v>
      </c>
      <c r="C26" s="117">
        <v>1000</v>
      </c>
      <c r="D26" s="117">
        <v>7891.4</v>
      </c>
      <c r="E26" s="85"/>
      <c r="F26" s="85"/>
      <c r="H26" s="117"/>
      <c r="I26" s="85"/>
      <c r="J26" s="85"/>
      <c r="K26" s="85"/>
      <c r="L26" s="85"/>
      <c r="M26" s="85"/>
    </row>
    <row r="27" spans="1:13" ht="18.75" customHeight="1">
      <c r="A27" s="138" t="s">
        <v>133</v>
      </c>
      <c r="B27" s="118">
        <v>29114.7</v>
      </c>
      <c r="C27" s="118">
        <v>50000</v>
      </c>
      <c r="D27" s="118">
        <v>69255</v>
      </c>
      <c r="E27" s="85"/>
      <c r="F27" s="85"/>
      <c r="H27" s="117"/>
      <c r="I27" s="85"/>
      <c r="J27" s="85"/>
      <c r="K27" s="85"/>
      <c r="L27" s="85"/>
      <c r="M27" s="85"/>
    </row>
    <row r="28" spans="1:13" ht="18.75" customHeight="1">
      <c r="A28" s="140" t="s">
        <v>134</v>
      </c>
      <c r="B28" s="141" t="s">
        <v>65</v>
      </c>
      <c r="C28" s="141" t="s">
        <v>65</v>
      </c>
      <c r="D28" s="141" t="s">
        <v>65</v>
      </c>
      <c r="E28" s="85"/>
      <c r="F28" s="85"/>
      <c r="G28" s="85"/>
      <c r="H28" s="117"/>
      <c r="I28" s="85"/>
      <c r="J28" s="85"/>
      <c r="K28" s="85"/>
      <c r="L28" s="85"/>
      <c r="M28" s="85"/>
    </row>
    <row r="29" spans="1:13" ht="21" customHeight="1">
      <c r="A29" s="142" t="s">
        <v>135</v>
      </c>
      <c r="B29" s="143">
        <v>208501.6</v>
      </c>
      <c r="C29" s="143">
        <v>247850</v>
      </c>
      <c r="D29" s="143">
        <v>224167.69999999998</v>
      </c>
      <c r="E29" s="85"/>
      <c r="F29" s="85"/>
      <c r="G29" s="85"/>
      <c r="H29" s="144"/>
      <c r="I29" s="85"/>
      <c r="J29" s="85"/>
      <c r="K29" s="85"/>
      <c r="L29" s="85"/>
      <c r="M29" s="85"/>
    </row>
    <row r="30" spans="5:13" ht="13.5" customHeight="1">
      <c r="E30" s="85"/>
      <c r="F30" s="85"/>
      <c r="G30" s="85"/>
      <c r="H30" s="85"/>
      <c r="I30" s="85"/>
      <c r="J30" s="85"/>
      <c r="K30" s="85"/>
      <c r="L30" s="85"/>
      <c r="M30" s="85"/>
    </row>
    <row r="31" spans="5:13" ht="9" customHeight="1">
      <c r="E31" s="85"/>
      <c r="F31" s="85"/>
      <c r="G31" s="85"/>
      <c r="H31" s="85"/>
      <c r="I31" s="85"/>
      <c r="J31" s="85"/>
      <c r="K31" s="85"/>
      <c r="L31" s="85"/>
      <c r="M31" s="85"/>
    </row>
    <row r="32" spans="1:4" ht="12.75" customHeight="1">
      <c r="A32" s="380">
        <v>7</v>
      </c>
      <c r="B32" s="380"/>
      <c r="C32" s="380"/>
      <c r="D32" s="380"/>
    </row>
  </sheetData>
  <sheetProtection/>
  <mergeCells count="6">
    <mergeCell ref="A1:D1"/>
    <mergeCell ref="A4:A5"/>
    <mergeCell ref="B4:B5"/>
    <mergeCell ref="A20:A21"/>
    <mergeCell ref="B20:B21"/>
    <mergeCell ref="A32:D32"/>
  </mergeCells>
  <printOptions/>
  <pageMargins left="6.84" right="0.22" top="0.5" bottom="0.21" header="0.2" footer="0.1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2"/>
  <sheetViews>
    <sheetView zoomScalePageLayoutView="0" workbookViewId="0" topLeftCell="A1">
      <selection activeCell="D27" sqref="D27"/>
    </sheetView>
  </sheetViews>
  <sheetFormatPr defaultColWidth="9.140625" defaultRowHeight="12.75"/>
  <cols>
    <col min="1" max="1" width="4.8515625" style="85" customWidth="1"/>
    <col min="2" max="2" width="2.28125" style="85" customWidth="1"/>
    <col min="3" max="3" width="2.8515625" style="85" customWidth="1"/>
    <col min="4" max="4" width="25.28125" style="85" customWidth="1"/>
    <col min="5" max="6" width="7.28125" style="85" customWidth="1"/>
    <col min="7" max="7" width="6.28125" style="85" customWidth="1"/>
    <col min="8" max="8" width="5.421875" style="85" customWidth="1"/>
    <col min="9" max="9" width="0.71875" style="85" customWidth="1"/>
    <col min="10" max="16384" width="9.140625" style="85" customWidth="1"/>
  </cols>
  <sheetData>
    <row r="1" ht="13.5" customHeight="1">
      <c r="A1" s="85" t="s">
        <v>136</v>
      </c>
    </row>
    <row r="2" ht="6" customHeight="1"/>
    <row r="3" spans="1:8" ht="18.75" customHeight="1">
      <c r="A3" s="389" t="s">
        <v>137</v>
      </c>
      <c r="B3" s="389"/>
      <c r="C3" s="389"/>
      <c r="D3" s="389"/>
      <c r="E3" s="394" t="s">
        <v>138</v>
      </c>
      <c r="F3" s="395"/>
      <c r="G3" s="396"/>
      <c r="H3" s="396"/>
    </row>
    <row r="4" spans="1:8" ht="21" customHeight="1">
      <c r="A4" s="390"/>
      <c r="B4" s="390"/>
      <c r="C4" s="390"/>
      <c r="D4" s="391"/>
      <c r="E4" s="393" t="s">
        <v>112</v>
      </c>
      <c r="F4" s="398" t="s">
        <v>113</v>
      </c>
      <c r="G4" s="400" t="s">
        <v>139</v>
      </c>
      <c r="H4" s="389"/>
    </row>
    <row r="5" spans="1:8" ht="20.25" customHeight="1">
      <c r="A5" s="390"/>
      <c r="B5" s="392"/>
      <c r="C5" s="392"/>
      <c r="D5" s="393"/>
      <c r="E5" s="397"/>
      <c r="F5" s="399"/>
      <c r="G5" s="147" t="s">
        <v>59</v>
      </c>
      <c r="H5" s="149" t="s">
        <v>42</v>
      </c>
    </row>
    <row r="6" spans="1:8" ht="12.75" customHeight="1">
      <c r="A6" s="386" t="s">
        <v>140</v>
      </c>
      <c r="B6" s="381" t="s">
        <v>141</v>
      </c>
      <c r="C6" s="150">
        <v>1</v>
      </c>
      <c r="D6" s="151" t="s">
        <v>142</v>
      </c>
      <c r="E6" s="152">
        <v>10.5</v>
      </c>
      <c r="F6" s="152">
        <v>5.4</v>
      </c>
      <c r="G6" s="152">
        <v>-5.1</v>
      </c>
      <c r="H6" s="93">
        <v>-48.57142857142856</v>
      </c>
    </row>
    <row r="7" spans="1:8" ht="12.75" customHeight="1">
      <c r="A7" s="387"/>
      <c r="B7" s="382"/>
      <c r="C7" s="153">
        <v>2</v>
      </c>
      <c r="D7" s="151" t="s">
        <v>143</v>
      </c>
      <c r="E7" s="94">
        <v>9.2</v>
      </c>
      <c r="F7" s="94">
        <v>5.9</v>
      </c>
      <c r="G7" s="152">
        <v>-3.299999999999999</v>
      </c>
      <c r="H7" s="98">
        <v>-35.8695652173913</v>
      </c>
    </row>
    <row r="8" spans="1:8" ht="13.5" customHeight="1">
      <c r="A8" s="387"/>
      <c r="B8" s="382"/>
      <c r="C8" s="153">
        <v>3</v>
      </c>
      <c r="D8" s="151" t="s">
        <v>332</v>
      </c>
      <c r="E8" s="94">
        <v>44.7</v>
      </c>
      <c r="F8" s="94">
        <v>33.3</v>
      </c>
      <c r="G8" s="152">
        <v>-11.400000000000006</v>
      </c>
      <c r="H8" s="98">
        <v>-25.503355704697995</v>
      </c>
    </row>
    <row r="9" spans="1:8" ht="12.75" customHeight="1">
      <c r="A9" s="387"/>
      <c r="B9" s="382"/>
      <c r="C9" s="153">
        <v>4</v>
      </c>
      <c r="D9" s="151" t="s">
        <v>333</v>
      </c>
      <c r="E9" s="154">
        <v>25.8</v>
      </c>
      <c r="F9" s="154">
        <v>24.3</v>
      </c>
      <c r="G9" s="152">
        <v>-1.5</v>
      </c>
      <c r="H9" s="98">
        <v>-5.813953488372093</v>
      </c>
    </row>
    <row r="10" spans="1:8" ht="14.25" customHeight="1">
      <c r="A10" s="387"/>
      <c r="B10" s="382"/>
      <c r="C10" s="153">
        <v>5</v>
      </c>
      <c r="D10" s="151" t="s">
        <v>334</v>
      </c>
      <c r="E10" s="154">
        <v>860.5</v>
      </c>
      <c r="F10" s="154">
        <v>449.9</v>
      </c>
      <c r="G10" s="98">
        <v>-410.6</v>
      </c>
      <c r="H10" s="98">
        <v>-47.71644392794887</v>
      </c>
    </row>
    <row r="11" spans="1:8" ht="25.5" customHeight="1">
      <c r="A11" s="387"/>
      <c r="B11" s="382"/>
      <c r="C11" s="153">
        <v>6</v>
      </c>
      <c r="D11" s="151" t="s">
        <v>335</v>
      </c>
      <c r="E11" s="97">
        <v>8</v>
      </c>
      <c r="F11" s="98">
        <v>6.3</v>
      </c>
      <c r="G11" s="98">
        <v>-1.7000000000000002</v>
      </c>
      <c r="H11" s="98">
        <v>-21.25</v>
      </c>
    </row>
    <row r="12" spans="1:8" ht="25.5" customHeight="1">
      <c r="A12" s="387"/>
      <c r="B12" s="382"/>
      <c r="C12" s="153">
        <v>7</v>
      </c>
      <c r="D12" s="151" t="s">
        <v>336</v>
      </c>
      <c r="E12" s="97">
        <v>17.4</v>
      </c>
      <c r="F12" s="97">
        <v>9.9</v>
      </c>
      <c r="G12" s="98">
        <v>-7.499999999999998</v>
      </c>
      <c r="H12" s="98">
        <v>-43.103448275862064</v>
      </c>
    </row>
    <row r="13" spans="1:8" ht="12.75" customHeight="1">
      <c r="A13" s="387"/>
      <c r="B13" s="382"/>
      <c r="C13" s="153">
        <v>8</v>
      </c>
      <c r="D13" s="151" t="s">
        <v>144</v>
      </c>
      <c r="E13" s="97">
        <v>320.3</v>
      </c>
      <c r="F13" s="97">
        <v>206.9</v>
      </c>
      <c r="G13" s="98">
        <v>-113.4</v>
      </c>
      <c r="H13" s="98">
        <v>-35.40430846081797</v>
      </c>
    </row>
    <row r="14" spans="1:8" ht="12.75" customHeight="1">
      <c r="A14" s="387"/>
      <c r="B14" s="382"/>
      <c r="C14" s="153">
        <v>9</v>
      </c>
      <c r="D14" s="151" t="s">
        <v>337</v>
      </c>
      <c r="E14" s="97">
        <v>23.8</v>
      </c>
      <c r="F14" s="152">
        <v>18.2</v>
      </c>
      <c r="G14" s="98">
        <v>-5.600000000000001</v>
      </c>
      <c r="H14" s="98">
        <v>-23.529411764705884</v>
      </c>
    </row>
    <row r="15" spans="1:8" ht="11.25" customHeight="1">
      <c r="A15" s="387"/>
      <c r="B15" s="382"/>
      <c r="C15" s="153">
        <v>10</v>
      </c>
      <c r="D15" s="151" t="s">
        <v>338</v>
      </c>
      <c r="E15" s="97">
        <v>2.9</v>
      </c>
      <c r="F15" s="98">
        <v>1.8</v>
      </c>
      <c r="G15" s="98">
        <v>-1.0999999999999999</v>
      </c>
      <c r="H15" s="98">
        <v>-37.93103448275862</v>
      </c>
    </row>
    <row r="16" spans="1:8" ht="13.5" customHeight="1">
      <c r="A16" s="387"/>
      <c r="B16" s="382"/>
      <c r="C16" s="153">
        <v>11</v>
      </c>
      <c r="D16" s="151" t="s">
        <v>339</v>
      </c>
      <c r="E16" s="98">
        <v>17.5</v>
      </c>
      <c r="F16" s="98">
        <v>16.2</v>
      </c>
      <c r="G16" s="98">
        <v>-1.3000000000000007</v>
      </c>
      <c r="H16" s="98">
        <v>-7.428571428571431</v>
      </c>
    </row>
    <row r="17" spans="1:8" ht="12.75" customHeight="1">
      <c r="A17" s="387"/>
      <c r="B17" s="383"/>
      <c r="C17" s="155">
        <v>12</v>
      </c>
      <c r="D17" s="151" t="s">
        <v>145</v>
      </c>
      <c r="E17" s="98">
        <v>26.5</v>
      </c>
      <c r="F17" s="98">
        <v>23.5</v>
      </c>
      <c r="G17" s="98">
        <v>-3</v>
      </c>
      <c r="H17" s="98">
        <v>-11.320754716981128</v>
      </c>
    </row>
    <row r="18" spans="1:8" ht="13.5" customHeight="1">
      <c r="A18" s="387"/>
      <c r="B18" s="384" t="s">
        <v>146</v>
      </c>
      <c r="C18" s="385"/>
      <c r="D18" s="384"/>
      <c r="E18" s="156">
        <v>1367.1000000000001</v>
      </c>
      <c r="F18" s="156">
        <v>801.5999999999999</v>
      </c>
      <c r="G18" s="157">
        <v>-565.5000000000002</v>
      </c>
      <c r="H18" s="93">
        <v>-41.36493307000221</v>
      </c>
    </row>
    <row r="19" spans="1:8" ht="15.75" customHeight="1">
      <c r="A19" s="387"/>
      <c r="B19" s="382" t="s">
        <v>147</v>
      </c>
      <c r="C19" s="158" t="s">
        <v>148</v>
      </c>
      <c r="D19" s="151" t="s">
        <v>149</v>
      </c>
      <c r="E19" s="154">
        <v>1367.1</v>
      </c>
      <c r="F19" s="154">
        <v>801.6</v>
      </c>
      <c r="G19" s="98">
        <v>-565.4999999999999</v>
      </c>
      <c r="H19" s="93">
        <v>-41.36493307000219</v>
      </c>
    </row>
    <row r="20" spans="1:8" ht="24" customHeight="1">
      <c r="A20" s="387"/>
      <c r="B20" s="382"/>
      <c r="C20" s="159"/>
      <c r="D20" s="151" t="s">
        <v>150</v>
      </c>
      <c r="E20" s="154">
        <v>679.4</v>
      </c>
      <c r="F20" s="154">
        <v>485.1</v>
      </c>
      <c r="G20" s="98">
        <v>-194.29999999999995</v>
      </c>
      <c r="H20" s="98">
        <v>-28.598763614954365</v>
      </c>
    </row>
    <row r="21" spans="1:13" ht="25.5" customHeight="1">
      <c r="A21" s="387"/>
      <c r="B21" s="382"/>
      <c r="C21" s="159"/>
      <c r="D21" s="151" t="s">
        <v>151</v>
      </c>
      <c r="E21" s="98">
        <v>69.9</v>
      </c>
      <c r="F21" s="98">
        <v>33.2</v>
      </c>
      <c r="G21" s="98">
        <v>-36.7</v>
      </c>
      <c r="H21" s="98">
        <v>-52.5035765379113</v>
      </c>
      <c r="M21" s="85" t="s">
        <v>152</v>
      </c>
    </row>
    <row r="22" spans="1:8" ht="24.75" customHeight="1">
      <c r="A22" s="387"/>
      <c r="B22" s="382"/>
      <c r="C22" s="159"/>
      <c r="D22" s="151" t="s">
        <v>153</v>
      </c>
      <c r="E22" s="97">
        <v>492.9</v>
      </c>
      <c r="F22" s="97">
        <v>249.9</v>
      </c>
      <c r="G22" s="98">
        <v>-242.99999999999997</v>
      </c>
      <c r="H22" s="98">
        <v>-49.300060864272666</v>
      </c>
    </row>
    <row r="23" spans="1:8" ht="15.75" customHeight="1">
      <c r="A23" s="387"/>
      <c r="B23" s="382"/>
      <c r="C23" s="159"/>
      <c r="D23" s="151" t="s">
        <v>154</v>
      </c>
      <c r="E23" s="98">
        <v>124.9</v>
      </c>
      <c r="F23" s="98">
        <v>33.4</v>
      </c>
      <c r="G23" s="98">
        <v>-91.5</v>
      </c>
      <c r="H23" s="98">
        <v>-73.25860688550841</v>
      </c>
    </row>
    <row r="24" spans="1:8" ht="13.5" customHeight="1">
      <c r="A24" s="387"/>
      <c r="B24" s="383"/>
      <c r="C24" s="155" t="s">
        <v>155</v>
      </c>
      <c r="D24" s="160" t="s">
        <v>156</v>
      </c>
      <c r="E24" s="161" t="s">
        <v>65</v>
      </c>
      <c r="F24" s="161" t="s">
        <v>65</v>
      </c>
      <c r="G24" s="161" t="s">
        <v>65</v>
      </c>
      <c r="H24" s="152" t="s">
        <v>65</v>
      </c>
    </row>
    <row r="25" spans="1:8" ht="13.5" customHeight="1">
      <c r="A25" s="386" t="s">
        <v>45</v>
      </c>
      <c r="B25" s="382" t="s">
        <v>147</v>
      </c>
      <c r="C25" s="153" t="s">
        <v>148</v>
      </c>
      <c r="D25" s="151" t="s">
        <v>149</v>
      </c>
      <c r="E25" s="97">
        <v>247.85</v>
      </c>
      <c r="F25" s="97">
        <v>224.1677</v>
      </c>
      <c r="G25" s="98">
        <v>-23.682299999999998</v>
      </c>
      <c r="H25" s="93">
        <v>-9.555093806737943</v>
      </c>
    </row>
    <row r="26" spans="1:8" ht="27.75" customHeight="1">
      <c r="A26" s="387"/>
      <c r="B26" s="382"/>
      <c r="C26" s="159"/>
      <c r="D26" s="151" t="s">
        <v>150</v>
      </c>
      <c r="E26" s="97">
        <v>108</v>
      </c>
      <c r="F26" s="97">
        <v>88.0008</v>
      </c>
      <c r="G26" s="98">
        <v>-19.999200000000002</v>
      </c>
      <c r="H26" s="98">
        <v>-18.51777777777778</v>
      </c>
    </row>
    <row r="27" spans="1:8" ht="27.75" customHeight="1">
      <c r="A27" s="387"/>
      <c r="B27" s="382"/>
      <c r="C27" s="159"/>
      <c r="D27" s="151" t="s">
        <v>151</v>
      </c>
      <c r="E27" s="97">
        <v>9.35</v>
      </c>
      <c r="F27" s="97">
        <v>5.3164</v>
      </c>
      <c r="G27" s="98">
        <v>-4.0336</v>
      </c>
      <c r="H27" s="98">
        <v>-43.14010695187166</v>
      </c>
    </row>
    <row r="28" spans="1:8" ht="27.75" customHeight="1">
      <c r="A28" s="387"/>
      <c r="B28" s="382"/>
      <c r="C28" s="159"/>
      <c r="D28" s="151" t="s">
        <v>153</v>
      </c>
      <c r="E28" s="97">
        <v>79.5</v>
      </c>
      <c r="F28" s="97">
        <v>53.7041</v>
      </c>
      <c r="G28" s="98">
        <v>-25.795900000000003</v>
      </c>
      <c r="H28" s="98">
        <v>-32.44767295597485</v>
      </c>
    </row>
    <row r="29" spans="1:8" ht="16.5" customHeight="1">
      <c r="A29" s="387"/>
      <c r="B29" s="382"/>
      <c r="C29" s="159"/>
      <c r="D29" s="151" t="s">
        <v>154</v>
      </c>
      <c r="E29" s="97">
        <v>1</v>
      </c>
      <c r="F29" s="97">
        <v>7.8914</v>
      </c>
      <c r="G29" s="98">
        <v>6.8914</v>
      </c>
      <c r="H29" s="98">
        <v>689.14</v>
      </c>
    </row>
    <row r="30" spans="1:8" ht="12.75" customHeight="1">
      <c r="A30" s="388"/>
      <c r="B30" s="383"/>
      <c r="C30" s="155" t="s">
        <v>155</v>
      </c>
      <c r="D30" s="160" t="s">
        <v>156</v>
      </c>
      <c r="E30" s="162">
        <v>50</v>
      </c>
      <c r="F30" s="162">
        <v>69.255</v>
      </c>
      <c r="G30" s="105">
        <v>19.254999999999995</v>
      </c>
      <c r="H30" s="105">
        <v>38.50999999999999</v>
      </c>
    </row>
    <row r="31" spans="1:8" ht="33" customHeight="1">
      <c r="A31" s="370"/>
      <c r="B31" s="370"/>
      <c r="C31" s="370"/>
      <c r="D31" s="370"/>
      <c r="E31" s="370"/>
      <c r="F31" s="370"/>
      <c r="G31" s="370"/>
      <c r="H31" s="370"/>
    </row>
    <row r="32" spans="1:8" ht="12" customHeight="1">
      <c r="A32" s="370">
        <v>8</v>
      </c>
      <c r="B32" s="370"/>
      <c r="C32" s="370"/>
      <c r="D32" s="370"/>
      <c r="E32" s="370"/>
      <c r="F32" s="370"/>
      <c r="G32" s="370"/>
      <c r="H32" s="370"/>
    </row>
  </sheetData>
  <sheetProtection/>
  <mergeCells count="13">
    <mergeCell ref="A32:H32"/>
    <mergeCell ref="A3:D5"/>
    <mergeCell ref="E3:H3"/>
    <mergeCell ref="E4:E5"/>
    <mergeCell ref="F4:F5"/>
    <mergeCell ref="G4:H4"/>
    <mergeCell ref="A6:A24"/>
    <mergeCell ref="B6:B17"/>
    <mergeCell ref="B18:D18"/>
    <mergeCell ref="B19:B24"/>
    <mergeCell ref="A25:A30"/>
    <mergeCell ref="B25:B30"/>
    <mergeCell ref="A31:H31"/>
  </mergeCells>
  <printOptions/>
  <pageMargins left="0.31" right="6.51" top="0.54" bottom="0.21" header="0.17"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J35" sqref="J35"/>
    </sheetView>
  </sheetViews>
  <sheetFormatPr defaultColWidth="9.140625" defaultRowHeight="12.75"/>
  <cols>
    <col min="1" max="1" width="2.7109375" style="85" customWidth="1"/>
    <col min="2" max="2" width="3.421875" style="85" customWidth="1"/>
    <col min="3" max="3" width="8.421875" style="85" customWidth="1"/>
    <col min="4" max="6" width="11.00390625" style="85" customWidth="1"/>
    <col min="7" max="7" width="7.7109375" style="85" customWidth="1"/>
    <col min="8" max="10" width="11.00390625" style="85" customWidth="1"/>
    <col min="11" max="11" width="7.28125" style="85" customWidth="1"/>
    <col min="12" max="12" width="0.71875" style="85" customWidth="1"/>
    <col min="13" max="16384" width="9.140625" style="85" customWidth="1"/>
  </cols>
  <sheetData>
    <row r="1" spans="1:3" ht="12.75">
      <c r="A1" s="401">
        <v>9</v>
      </c>
      <c r="C1" s="163" t="s">
        <v>157</v>
      </c>
    </row>
    <row r="2" spans="1:3" ht="6" customHeight="1">
      <c r="A2" s="401"/>
      <c r="C2" s="163"/>
    </row>
    <row r="3" spans="1:11" ht="12.75">
      <c r="A3" s="401"/>
      <c r="C3" s="402" t="s">
        <v>158</v>
      </c>
      <c r="D3" s="164" t="s">
        <v>159</v>
      </c>
      <c r="E3" s="164"/>
      <c r="F3" s="164"/>
      <c r="G3" s="164"/>
      <c r="H3" s="394" t="s">
        <v>160</v>
      </c>
      <c r="I3" s="396"/>
      <c r="J3" s="396"/>
      <c r="K3" s="396"/>
    </row>
    <row r="4" spans="1:11" ht="12.75">
      <c r="A4" s="401"/>
      <c r="C4" s="391"/>
      <c r="D4" s="403">
        <v>2009</v>
      </c>
      <c r="E4" s="405">
        <v>2010</v>
      </c>
      <c r="F4" s="406"/>
      <c r="G4" s="407"/>
      <c r="H4" s="408">
        <v>2009</v>
      </c>
      <c r="I4" s="405">
        <v>2010</v>
      </c>
      <c r="J4" s="406"/>
      <c r="K4" s="410"/>
    </row>
    <row r="5" spans="1:11" ht="12.75">
      <c r="A5" s="401"/>
      <c r="C5" s="391"/>
      <c r="D5" s="404"/>
      <c r="E5" s="167" t="s">
        <v>112</v>
      </c>
      <c r="F5" s="146" t="s">
        <v>113</v>
      </c>
      <c r="G5" s="167" t="s">
        <v>42</v>
      </c>
      <c r="H5" s="409"/>
      <c r="I5" s="166" t="s">
        <v>340</v>
      </c>
      <c r="J5" s="168" t="s">
        <v>113</v>
      </c>
      <c r="K5" s="89" t="s">
        <v>42</v>
      </c>
    </row>
    <row r="6" spans="1:11" ht="21.75" customHeight="1">
      <c r="A6" s="401"/>
      <c r="C6" s="169" t="s">
        <v>161</v>
      </c>
      <c r="D6" s="170">
        <v>2084.5</v>
      </c>
      <c r="E6" s="171">
        <v>1652.8</v>
      </c>
      <c r="F6" s="171">
        <v>277.6</v>
      </c>
      <c r="G6" s="172">
        <v>16.795740561471444</v>
      </c>
      <c r="H6" s="170">
        <v>5316.5</v>
      </c>
      <c r="I6" s="171">
        <v>5868</v>
      </c>
      <c r="J6" s="171">
        <v>5868</v>
      </c>
      <c r="K6" s="173">
        <v>100</v>
      </c>
    </row>
    <row r="7" spans="1:11" ht="12.75">
      <c r="A7" s="401"/>
      <c r="C7" s="174" t="s">
        <v>67</v>
      </c>
      <c r="D7" s="171">
        <v>3074.1</v>
      </c>
      <c r="E7" s="171">
        <v>3370</v>
      </c>
      <c r="F7" s="171">
        <v>1157</v>
      </c>
      <c r="G7" s="175">
        <v>34.332344213649854</v>
      </c>
      <c r="H7" s="171">
        <v>7059.6</v>
      </c>
      <c r="I7" s="176">
        <v>4846.2</v>
      </c>
      <c r="J7" s="176">
        <v>4846.2</v>
      </c>
      <c r="K7" s="177">
        <v>100</v>
      </c>
    </row>
    <row r="8" spans="1:11" ht="12.75">
      <c r="A8" s="401"/>
      <c r="C8" s="174" t="s">
        <v>162</v>
      </c>
      <c r="D8" s="171">
        <v>1871.6</v>
      </c>
      <c r="E8" s="178">
        <v>1853.5</v>
      </c>
      <c r="F8" s="171">
        <v>56.5</v>
      </c>
      <c r="G8" s="175">
        <v>3.048287024548152</v>
      </c>
      <c r="H8" s="171">
        <v>11297.4</v>
      </c>
      <c r="I8" s="171" t="s">
        <v>65</v>
      </c>
      <c r="J8" s="171" t="s">
        <v>65</v>
      </c>
      <c r="K8" s="179" t="s">
        <v>65</v>
      </c>
    </row>
    <row r="9" spans="1:11" ht="21.75" customHeight="1">
      <c r="A9" s="401"/>
      <c r="C9" s="174" t="s">
        <v>163</v>
      </c>
      <c r="D9" s="171">
        <v>4616.5</v>
      </c>
      <c r="E9" s="178">
        <v>3025</v>
      </c>
      <c r="F9" s="171">
        <v>342.3</v>
      </c>
      <c r="G9" s="175">
        <v>11.315702479338844</v>
      </c>
      <c r="H9" s="171">
        <v>7214</v>
      </c>
      <c r="I9" s="171">
        <v>5107.8</v>
      </c>
      <c r="J9" s="171">
        <v>5107.8</v>
      </c>
      <c r="K9" s="177">
        <v>100</v>
      </c>
    </row>
    <row r="10" spans="1:11" ht="12.75">
      <c r="A10" s="401"/>
      <c r="C10" s="174" t="s">
        <v>164</v>
      </c>
      <c r="D10" s="171" t="s">
        <v>65</v>
      </c>
      <c r="E10" s="178">
        <v>1566</v>
      </c>
      <c r="F10" s="171">
        <v>1584.1</v>
      </c>
      <c r="G10" s="175">
        <v>101.15581098339719</v>
      </c>
      <c r="H10" s="171">
        <v>7596.7</v>
      </c>
      <c r="I10" s="171">
        <v>10663.8</v>
      </c>
      <c r="J10" s="171">
        <v>10663.8</v>
      </c>
      <c r="K10" s="177">
        <v>100</v>
      </c>
    </row>
    <row r="11" spans="1:11" ht="12.75">
      <c r="A11" s="401"/>
      <c r="C11" s="174" t="s">
        <v>165</v>
      </c>
      <c r="D11" s="171">
        <v>6659.3</v>
      </c>
      <c r="E11" s="178">
        <v>6510</v>
      </c>
      <c r="F11" s="171">
        <v>1216.1</v>
      </c>
      <c r="G11" s="175">
        <v>18.68049155145929</v>
      </c>
      <c r="H11" s="171">
        <v>9051.3</v>
      </c>
      <c r="I11" s="171">
        <v>7020.6</v>
      </c>
      <c r="J11" s="171">
        <v>7020.6</v>
      </c>
      <c r="K11" s="177">
        <v>100</v>
      </c>
    </row>
    <row r="12" spans="1:11" ht="21.75" customHeight="1">
      <c r="A12" s="401"/>
      <c r="C12" s="174" t="s">
        <v>166</v>
      </c>
      <c r="D12" s="171">
        <v>2518</v>
      </c>
      <c r="E12" s="178">
        <v>1100</v>
      </c>
      <c r="F12" s="171">
        <v>638</v>
      </c>
      <c r="G12" s="175">
        <v>57.99999999999999</v>
      </c>
      <c r="H12" s="171">
        <v>9864.3</v>
      </c>
      <c r="I12" s="171">
        <v>150</v>
      </c>
      <c r="J12" s="171">
        <v>150</v>
      </c>
      <c r="K12" s="177">
        <v>100</v>
      </c>
    </row>
    <row r="13" spans="1:11" ht="12.75">
      <c r="A13" s="401"/>
      <c r="C13" s="174" t="s">
        <v>78</v>
      </c>
      <c r="D13" s="171">
        <v>416.6</v>
      </c>
      <c r="E13" s="178">
        <v>1830</v>
      </c>
      <c r="F13" s="171">
        <v>265.8</v>
      </c>
      <c r="G13" s="175">
        <v>14.524590163934425</v>
      </c>
      <c r="H13" s="171" t="s">
        <v>65</v>
      </c>
      <c r="I13" s="171" t="s">
        <v>65</v>
      </c>
      <c r="J13" s="171" t="s">
        <v>65</v>
      </c>
      <c r="K13" s="179" t="s">
        <v>65</v>
      </c>
    </row>
    <row r="14" spans="1:11" ht="12.75">
      <c r="A14" s="401"/>
      <c r="C14" s="174" t="s">
        <v>80</v>
      </c>
      <c r="D14" s="171">
        <v>2164.6</v>
      </c>
      <c r="E14" s="178">
        <v>1980</v>
      </c>
      <c r="F14" s="171">
        <v>2122.9</v>
      </c>
      <c r="G14" s="175">
        <v>107.21717171717171</v>
      </c>
      <c r="H14" s="171">
        <v>7444.5</v>
      </c>
      <c r="I14" s="176">
        <v>7121.6</v>
      </c>
      <c r="J14" s="176">
        <v>7121.6</v>
      </c>
      <c r="K14" s="177">
        <v>100</v>
      </c>
    </row>
    <row r="15" spans="1:11" ht="21.75" customHeight="1">
      <c r="A15" s="401"/>
      <c r="C15" s="174" t="s">
        <v>167</v>
      </c>
      <c r="D15" s="171">
        <v>1720.6</v>
      </c>
      <c r="E15" s="178">
        <v>1620</v>
      </c>
      <c r="F15" s="171">
        <v>192.8</v>
      </c>
      <c r="G15" s="175">
        <v>11.901234567901236</v>
      </c>
      <c r="H15" s="171">
        <v>8641.4</v>
      </c>
      <c r="I15" s="171">
        <v>7122.1</v>
      </c>
      <c r="J15" s="171">
        <v>7122.1</v>
      </c>
      <c r="K15" s="177">
        <v>100</v>
      </c>
    </row>
    <row r="16" spans="1:11" ht="12.75">
      <c r="A16" s="401"/>
      <c r="C16" s="174" t="s">
        <v>168</v>
      </c>
      <c r="D16" s="171">
        <v>18770.5</v>
      </c>
      <c r="E16" s="178">
        <v>16180</v>
      </c>
      <c r="F16" s="171">
        <v>15184.1</v>
      </c>
      <c r="G16" s="175">
        <v>93.84487021013598</v>
      </c>
      <c r="H16" s="171">
        <v>8725.9</v>
      </c>
      <c r="I16" s="171">
        <v>6605.7</v>
      </c>
      <c r="J16" s="171">
        <v>6605.7</v>
      </c>
      <c r="K16" s="177">
        <v>100</v>
      </c>
    </row>
    <row r="17" spans="1:11" ht="12.75">
      <c r="A17" s="401"/>
      <c r="C17" s="174" t="s">
        <v>169</v>
      </c>
      <c r="D17" s="171">
        <v>7932.4</v>
      </c>
      <c r="E17" s="178">
        <v>2695</v>
      </c>
      <c r="F17" s="171">
        <v>2752.2</v>
      </c>
      <c r="G17" s="175">
        <v>102.12244897959184</v>
      </c>
      <c r="H17" s="171">
        <v>7528.8</v>
      </c>
      <c r="I17" s="171">
        <v>11210.3</v>
      </c>
      <c r="J17" s="171">
        <v>11210.3</v>
      </c>
      <c r="K17" s="177">
        <v>100</v>
      </c>
    </row>
    <row r="18" spans="1:11" ht="21.75" customHeight="1">
      <c r="A18" s="401"/>
      <c r="C18" s="174" t="s">
        <v>88</v>
      </c>
      <c r="D18" s="171">
        <v>10139.7</v>
      </c>
      <c r="E18" s="178">
        <v>57900</v>
      </c>
      <c r="F18" s="171">
        <v>39455.7</v>
      </c>
      <c r="G18" s="175">
        <v>68.14455958549223</v>
      </c>
      <c r="H18" s="171">
        <v>17974.6</v>
      </c>
      <c r="I18" s="171">
        <v>16202.7</v>
      </c>
      <c r="J18" s="171">
        <v>16202.7</v>
      </c>
      <c r="K18" s="177">
        <v>100</v>
      </c>
    </row>
    <row r="19" spans="1:11" ht="12.75" customHeight="1">
      <c r="A19" s="401"/>
      <c r="C19" s="95" t="s">
        <v>341</v>
      </c>
      <c r="D19" s="180">
        <v>61968.399999999994</v>
      </c>
      <c r="E19" s="181">
        <v>101282.3</v>
      </c>
      <c r="F19" s="181">
        <v>65245.1</v>
      </c>
      <c r="G19" s="175">
        <v>64.41905446460042</v>
      </c>
      <c r="H19" s="181">
        <v>107715</v>
      </c>
      <c r="I19" s="181">
        <v>81918.79999999999</v>
      </c>
      <c r="J19" s="181">
        <v>81918.79999999999</v>
      </c>
      <c r="K19" s="177">
        <v>100</v>
      </c>
    </row>
    <row r="20" spans="1:11" s="182" customFormat="1" ht="17.25" customHeight="1">
      <c r="A20" s="401"/>
      <c r="C20" s="148" t="s">
        <v>342</v>
      </c>
      <c r="D20" s="183">
        <v>111503.5</v>
      </c>
      <c r="E20" s="183">
        <v>247850</v>
      </c>
      <c r="F20" s="183">
        <v>429279.80000000005</v>
      </c>
      <c r="G20" s="183">
        <v>173.2014524914263</v>
      </c>
      <c r="H20" s="183">
        <v>208501.6</v>
      </c>
      <c r="I20" s="183">
        <v>247850</v>
      </c>
      <c r="J20" s="183">
        <v>224167.69999999998</v>
      </c>
      <c r="K20" s="183">
        <v>90.44490619326204</v>
      </c>
    </row>
    <row r="21" spans="1:11" ht="13.5" customHeight="1">
      <c r="A21" s="401"/>
      <c r="C21" s="411" t="s">
        <v>343</v>
      </c>
      <c r="D21" s="411"/>
      <c r="E21" s="411"/>
      <c r="F21" s="411"/>
      <c r="G21" s="411"/>
      <c r="H21" s="411"/>
      <c r="I21" s="411"/>
      <c r="J21" s="411"/>
      <c r="K21" s="411"/>
    </row>
    <row r="22" ht="5.25" customHeight="1"/>
    <row r="32" spans="9:10" ht="12.75">
      <c r="I32" s="184"/>
      <c r="J32" s="184"/>
    </row>
    <row r="33" spans="9:10" ht="12.75">
      <c r="I33" s="184"/>
      <c r="J33" s="184"/>
    </row>
  </sheetData>
  <sheetProtection/>
  <mergeCells count="8">
    <mergeCell ref="A1:A21"/>
    <mergeCell ref="C3:C5"/>
    <mergeCell ref="H3:K3"/>
    <mergeCell ref="D4:D5"/>
    <mergeCell ref="E4:G4"/>
    <mergeCell ref="H4:H5"/>
    <mergeCell ref="I4:K4"/>
    <mergeCell ref="C21:K21"/>
  </mergeCells>
  <printOptions/>
  <pageMargins left="0.29" right="0.38" top="7.03" bottom="0.21" header="0.35" footer="0.1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K26" sqref="K26"/>
    </sheetView>
  </sheetViews>
  <sheetFormatPr defaultColWidth="9.140625" defaultRowHeight="12.75"/>
  <cols>
    <col min="1" max="1" width="9.7109375" style="2" customWidth="1"/>
    <col min="2" max="2" width="8.57421875" style="2" customWidth="1"/>
    <col min="3" max="3" width="8.421875" style="2" customWidth="1"/>
    <col min="4" max="5" width="8.57421875" style="2" customWidth="1"/>
    <col min="6" max="6" width="6.8515625" style="2" customWidth="1"/>
    <col min="7" max="7" width="5.7109375" style="2" customWidth="1"/>
    <col min="8" max="8" width="0.9921875" style="2" customWidth="1"/>
    <col min="9" max="16384" width="9.140625" style="2" customWidth="1"/>
  </cols>
  <sheetData>
    <row r="1" spans="1:5" ht="16.5" customHeight="1">
      <c r="A1" s="412" t="s">
        <v>344</v>
      </c>
      <c r="B1" s="412"/>
      <c r="C1" s="412"/>
      <c r="D1" s="412"/>
      <c r="E1" s="412"/>
    </row>
    <row r="2" ht="6" customHeight="1"/>
    <row r="3" spans="1:5" ht="29.25" customHeight="1">
      <c r="A3" s="413" t="s">
        <v>170</v>
      </c>
      <c r="B3" s="413"/>
      <c r="C3" s="413"/>
      <c r="D3" s="413"/>
      <c r="E3" s="413"/>
    </row>
    <row r="4" spans="1:7" ht="24.75" customHeight="1">
      <c r="A4" s="414"/>
      <c r="B4" s="416" t="s">
        <v>46</v>
      </c>
      <c r="C4" s="417"/>
      <c r="D4" s="416" t="s">
        <v>171</v>
      </c>
      <c r="E4" s="418"/>
      <c r="F4" s="419" t="s">
        <v>345</v>
      </c>
      <c r="G4" s="420"/>
    </row>
    <row r="5" spans="1:7" ht="16.5" customHeight="1">
      <c r="A5" s="415"/>
      <c r="B5" s="4" t="s">
        <v>346</v>
      </c>
      <c r="C5" s="4" t="s">
        <v>347</v>
      </c>
      <c r="D5" s="4" t="s">
        <v>346</v>
      </c>
      <c r="E5" s="3" t="s">
        <v>347</v>
      </c>
      <c r="F5" s="186" t="s">
        <v>348</v>
      </c>
      <c r="G5" s="185" t="s">
        <v>42</v>
      </c>
    </row>
    <row r="6" spans="1:7" ht="27" customHeight="1">
      <c r="A6" s="5" t="s">
        <v>172</v>
      </c>
      <c r="B6" s="6">
        <v>10402.9</v>
      </c>
      <c r="C6" s="6">
        <v>10533.2</v>
      </c>
      <c r="D6" s="6">
        <v>5522.6</v>
      </c>
      <c r="E6" s="9">
        <v>5221.6</v>
      </c>
      <c r="F6" s="187">
        <v>-301</v>
      </c>
      <c r="G6" s="187">
        <v>94.5496686343389</v>
      </c>
    </row>
    <row r="7" spans="1:7" ht="27" customHeight="1">
      <c r="A7" s="7" t="s">
        <v>177</v>
      </c>
      <c r="B7" s="9">
        <v>1517.9</v>
      </c>
      <c r="C7" s="9">
        <v>1597</v>
      </c>
      <c r="D7" s="8">
        <v>987</v>
      </c>
      <c r="E7" s="8">
        <v>962.4</v>
      </c>
      <c r="F7" s="187">
        <v>-24.600000000000023</v>
      </c>
      <c r="G7" s="187">
        <v>97.50759878419453</v>
      </c>
    </row>
    <row r="8" spans="1:7" ht="27" customHeight="1">
      <c r="A8" s="7" t="s">
        <v>178</v>
      </c>
      <c r="B8" s="9">
        <v>1081.6</v>
      </c>
      <c r="C8" s="9">
        <v>1064.6</v>
      </c>
      <c r="D8" s="9">
        <v>853.6</v>
      </c>
      <c r="E8" s="8">
        <v>812.7</v>
      </c>
      <c r="F8" s="187">
        <v>-40.89999999999998</v>
      </c>
      <c r="G8" s="187">
        <v>95.20852858481724</v>
      </c>
    </row>
    <row r="9" spans="1:7" ht="15" customHeight="1">
      <c r="A9" s="188" t="s">
        <v>179</v>
      </c>
      <c r="B9" s="10">
        <v>13002.4</v>
      </c>
      <c r="C9" s="10">
        <v>13194.800000000001</v>
      </c>
      <c r="D9" s="10">
        <v>7363.200000000001</v>
      </c>
      <c r="E9" s="10">
        <v>6996.7</v>
      </c>
      <c r="F9" s="187">
        <v>-366.5000000000009</v>
      </c>
      <c r="G9" s="187">
        <v>95.02254454584961</v>
      </c>
    </row>
    <row r="10" spans="6:7" ht="12.75" customHeight="1">
      <c r="F10" s="189"/>
      <c r="G10" s="189"/>
    </row>
    <row r="11" spans="1:7" ht="27" customHeight="1">
      <c r="A11" s="421" t="s">
        <v>173</v>
      </c>
      <c r="B11" s="422"/>
      <c r="C11" s="422"/>
      <c r="D11" s="421"/>
      <c r="E11" s="421"/>
      <c r="F11" s="190"/>
      <c r="G11" s="190"/>
    </row>
    <row r="12" spans="1:7" s="11" customFormat="1" ht="26.25" customHeight="1">
      <c r="A12" s="423" t="s">
        <v>158</v>
      </c>
      <c r="B12" s="416" t="s">
        <v>46</v>
      </c>
      <c r="C12" s="417"/>
      <c r="D12" s="416" t="s">
        <v>171</v>
      </c>
      <c r="E12" s="418"/>
      <c r="F12" s="419" t="s">
        <v>345</v>
      </c>
      <c r="G12" s="420"/>
    </row>
    <row r="13" spans="1:7" s="11" customFormat="1" ht="16.5" customHeight="1">
      <c r="A13" s="424"/>
      <c r="B13" s="4" t="s">
        <v>346</v>
      </c>
      <c r="C13" s="4" t="s">
        <v>347</v>
      </c>
      <c r="D13" s="3" t="s">
        <v>346</v>
      </c>
      <c r="E13" s="3" t="s">
        <v>347</v>
      </c>
      <c r="F13" s="186" t="s">
        <v>348</v>
      </c>
      <c r="G13" s="185" t="s">
        <v>42</v>
      </c>
    </row>
    <row r="14" spans="1:7" ht="13.5" customHeight="1">
      <c r="A14" s="12" t="s">
        <v>64</v>
      </c>
      <c r="B14" s="13">
        <v>205.7</v>
      </c>
      <c r="C14" s="13">
        <v>204</v>
      </c>
      <c r="D14" s="14">
        <v>238.6</v>
      </c>
      <c r="E14" s="191">
        <v>239.4</v>
      </c>
      <c r="F14" s="187">
        <v>0.8000000000000114</v>
      </c>
      <c r="G14" s="187">
        <v>100.33528918692373</v>
      </c>
    </row>
    <row r="15" spans="1:7" ht="13.5" customHeight="1">
      <c r="A15" s="12" t="s">
        <v>67</v>
      </c>
      <c r="B15" s="15">
        <v>360.9</v>
      </c>
      <c r="C15" s="15">
        <v>412.20000000000005</v>
      </c>
      <c r="D15" s="16">
        <v>532.2</v>
      </c>
      <c r="E15" s="15">
        <v>513</v>
      </c>
      <c r="F15" s="187">
        <v>-19.200000000000045</v>
      </c>
      <c r="G15" s="187">
        <v>96.39233370913189</v>
      </c>
    </row>
    <row r="16" spans="1:7" ht="13.5" customHeight="1">
      <c r="A16" s="12" t="s">
        <v>69</v>
      </c>
      <c r="B16" s="15">
        <v>230.7</v>
      </c>
      <c r="C16" s="15">
        <v>208.4</v>
      </c>
      <c r="D16" s="16">
        <v>463.1</v>
      </c>
      <c r="E16" s="15">
        <v>408.8</v>
      </c>
      <c r="F16" s="187">
        <v>-54.30000000000001</v>
      </c>
      <c r="G16" s="187">
        <v>88.27467069747354</v>
      </c>
    </row>
    <row r="17" spans="1:7" ht="23.25" customHeight="1">
      <c r="A17" s="12" t="s">
        <v>70</v>
      </c>
      <c r="B17" s="15">
        <v>682.6</v>
      </c>
      <c r="C17" s="15">
        <v>706.3000000000001</v>
      </c>
      <c r="D17" s="15">
        <v>350.5</v>
      </c>
      <c r="E17" s="15">
        <v>312.90000000000003</v>
      </c>
      <c r="F17" s="187">
        <v>-37.599999999999966</v>
      </c>
      <c r="G17" s="187">
        <v>89.27246790299573</v>
      </c>
    </row>
    <row r="18" spans="1:7" ht="13.5" customHeight="1">
      <c r="A18" s="12" t="s">
        <v>72</v>
      </c>
      <c r="B18" s="15">
        <v>124.5</v>
      </c>
      <c r="C18" s="15">
        <v>113.6</v>
      </c>
      <c r="D18" s="15">
        <v>159.5</v>
      </c>
      <c r="E18" s="15">
        <v>188.6</v>
      </c>
      <c r="F18" s="187">
        <v>29.099999999999994</v>
      </c>
      <c r="G18" s="187">
        <v>118.24451410658308</v>
      </c>
    </row>
    <row r="19" spans="1:7" ht="13.5" customHeight="1">
      <c r="A19" s="12" t="s">
        <v>74</v>
      </c>
      <c r="B19" s="15">
        <v>410.7</v>
      </c>
      <c r="C19" s="16">
        <v>412.5</v>
      </c>
      <c r="D19" s="16">
        <v>460.4</v>
      </c>
      <c r="E19" s="15">
        <v>406.4</v>
      </c>
      <c r="F19" s="187">
        <v>-54</v>
      </c>
      <c r="G19" s="187">
        <v>88.27106863596872</v>
      </c>
    </row>
    <row r="20" spans="1:7" ht="23.25" customHeight="1">
      <c r="A20" s="12" t="s">
        <v>76</v>
      </c>
      <c r="B20" s="15">
        <v>547.5</v>
      </c>
      <c r="C20" s="15">
        <v>573.6999999999999</v>
      </c>
      <c r="D20" s="15">
        <v>254.1</v>
      </c>
      <c r="E20" s="15">
        <v>253.9</v>
      </c>
      <c r="F20" s="187">
        <v>-0.19999999999998863</v>
      </c>
      <c r="G20" s="187">
        <v>99.92129083038175</v>
      </c>
    </row>
    <row r="21" spans="1:7" ht="14.25" customHeight="1">
      <c r="A21" s="12" t="s">
        <v>78</v>
      </c>
      <c r="B21" s="16">
        <v>246.3</v>
      </c>
      <c r="C21" s="15">
        <v>313.7</v>
      </c>
      <c r="D21" s="15">
        <v>115.1</v>
      </c>
      <c r="E21" s="15">
        <v>99.2</v>
      </c>
      <c r="F21" s="187">
        <v>-15.899999999999991</v>
      </c>
      <c r="G21" s="187">
        <v>86.18592528236317</v>
      </c>
    </row>
    <row r="22" spans="1:8" ht="14.25" customHeight="1">
      <c r="A22" s="12" t="s">
        <v>80</v>
      </c>
      <c r="B22" s="15">
        <v>416.9</v>
      </c>
      <c r="C22" s="15">
        <v>434.7</v>
      </c>
      <c r="D22" s="16">
        <v>138.5</v>
      </c>
      <c r="E22" s="15">
        <v>126.2</v>
      </c>
      <c r="F22" s="187">
        <v>-12.299999999999997</v>
      </c>
      <c r="G22" s="187">
        <v>91.11913357400722</v>
      </c>
      <c r="H22" s="2" t="s">
        <v>174</v>
      </c>
    </row>
    <row r="23" spans="1:7" ht="21.75" customHeight="1">
      <c r="A23" s="12" t="s">
        <v>82</v>
      </c>
      <c r="B23" s="15">
        <v>149.5</v>
      </c>
      <c r="C23" s="15">
        <v>155.8</v>
      </c>
      <c r="D23" s="15">
        <v>84.4</v>
      </c>
      <c r="E23" s="15">
        <v>78</v>
      </c>
      <c r="F23" s="187">
        <v>-6.400000000000006</v>
      </c>
      <c r="G23" s="187">
        <v>92.4170616113744</v>
      </c>
    </row>
    <row r="24" spans="1:7" ht="13.5" customHeight="1">
      <c r="A24" s="12" t="s">
        <v>84</v>
      </c>
      <c r="B24" s="9">
        <v>833.6</v>
      </c>
      <c r="C24" s="17">
        <v>800.4000000000001</v>
      </c>
      <c r="D24" s="15">
        <v>490.8</v>
      </c>
      <c r="E24" s="15">
        <v>449.6</v>
      </c>
      <c r="F24" s="187">
        <v>-41.19999999999999</v>
      </c>
      <c r="G24" s="187">
        <v>91.60554197229014</v>
      </c>
    </row>
    <row r="25" spans="1:7" ht="13.5" customHeight="1">
      <c r="A25" s="12" t="s">
        <v>86</v>
      </c>
      <c r="B25" s="15">
        <v>310.5</v>
      </c>
      <c r="C25" s="15">
        <v>317.8</v>
      </c>
      <c r="D25" s="15">
        <v>148.2</v>
      </c>
      <c r="E25" s="15">
        <v>136.4</v>
      </c>
      <c r="F25" s="187">
        <v>-11.799999999999983</v>
      </c>
      <c r="G25" s="187">
        <v>92.0377867746289</v>
      </c>
    </row>
    <row r="26" spans="1:7" ht="21.75" customHeight="1">
      <c r="A26" s="12" t="s">
        <v>88</v>
      </c>
      <c r="B26" s="17">
        <v>8360.4</v>
      </c>
      <c r="C26" s="17">
        <v>8414</v>
      </c>
      <c r="D26" s="17">
        <v>3881.9</v>
      </c>
      <c r="E26" s="17">
        <v>3730.3999999999996</v>
      </c>
      <c r="F26" s="187">
        <v>-151.50000000000045</v>
      </c>
      <c r="G26" s="187">
        <v>96.09727195445528</v>
      </c>
    </row>
    <row r="27" spans="1:7" ht="12" customHeight="1">
      <c r="A27" s="12" t="s">
        <v>175</v>
      </c>
      <c r="B27" s="18">
        <v>22.1</v>
      </c>
      <c r="C27" s="18">
        <v>18.8</v>
      </c>
      <c r="D27" s="18">
        <v>4.8</v>
      </c>
      <c r="E27" s="17">
        <v>9.2</v>
      </c>
      <c r="F27" s="187">
        <v>4.3999999999999995</v>
      </c>
      <c r="G27" s="187">
        <v>191.66666666666666</v>
      </c>
    </row>
    <row r="28" spans="1:7" ht="12" customHeight="1">
      <c r="A28" s="12" t="s">
        <v>176</v>
      </c>
      <c r="B28" s="18">
        <v>100.5</v>
      </c>
      <c r="C28" s="18">
        <v>108.9</v>
      </c>
      <c r="D28" s="18">
        <v>41.1</v>
      </c>
      <c r="E28" s="17">
        <v>44.7</v>
      </c>
      <c r="F28" s="187">
        <v>3.6000000000000014</v>
      </c>
      <c r="G28" s="187">
        <v>108.75912408759125</v>
      </c>
    </row>
    <row r="29" spans="1:7" ht="15" customHeight="1">
      <c r="A29" s="192" t="s">
        <v>120</v>
      </c>
      <c r="B29" s="10">
        <v>13002.4</v>
      </c>
      <c r="C29" s="10">
        <v>13194.799999999997</v>
      </c>
      <c r="D29" s="10">
        <v>7363.200000000001</v>
      </c>
      <c r="E29" s="10">
        <v>6996.699999999999</v>
      </c>
      <c r="F29" s="193">
        <v>-366.5000000000018</v>
      </c>
      <c r="G29" s="193">
        <v>95.02254454584961</v>
      </c>
    </row>
    <row r="30" ht="14.25" customHeight="1">
      <c r="C30" s="19"/>
    </row>
    <row r="31" spans="1:7" ht="11.25" customHeight="1">
      <c r="A31" s="425">
        <v>10</v>
      </c>
      <c r="B31" s="425"/>
      <c r="C31" s="425"/>
      <c r="D31" s="425"/>
      <c r="E31" s="425"/>
      <c r="F31" s="425"/>
      <c r="G31" s="425"/>
    </row>
    <row r="32" ht="5.25" customHeight="1"/>
  </sheetData>
  <sheetProtection/>
  <mergeCells count="12">
    <mergeCell ref="A11:E11"/>
    <mergeCell ref="A12:A13"/>
    <mergeCell ref="B12:C12"/>
    <mergeCell ref="D12:E12"/>
    <mergeCell ref="F12:G12"/>
    <mergeCell ref="A31:G31"/>
    <mergeCell ref="A1:E1"/>
    <mergeCell ref="A3:E3"/>
    <mergeCell ref="A4:A5"/>
    <mergeCell ref="B4:C4"/>
    <mergeCell ref="D4:E4"/>
    <mergeCell ref="F4:G4"/>
  </mergeCells>
  <printOptions/>
  <pageMargins left="0.26" right="6.97" top="0.46" bottom="0.23"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P40"/>
  <sheetViews>
    <sheetView zoomScaleSheetLayoutView="100" zoomScalePageLayoutView="0" workbookViewId="0" topLeftCell="A1">
      <selection activeCell="U36" sqref="U36"/>
    </sheetView>
  </sheetViews>
  <sheetFormatPr defaultColWidth="9.140625" defaultRowHeight="12.75"/>
  <cols>
    <col min="1" max="1" width="5.7109375" style="85" customWidth="1"/>
    <col min="2" max="2" width="5.28125" style="85" customWidth="1"/>
    <col min="3" max="9" width="7.57421875" style="85" customWidth="1"/>
    <col min="10" max="10" width="6.140625" style="85" hidden="1" customWidth="1"/>
    <col min="11" max="11" width="6.140625" style="77" hidden="1" customWidth="1"/>
    <col min="12" max="12" width="13.57421875" style="77" customWidth="1"/>
    <col min="13" max="13" width="13.57421875" style="85" customWidth="1"/>
    <col min="14" max="15" width="6.421875" style="85" hidden="1" customWidth="1"/>
    <col min="16" max="16" width="2.00390625" style="85" customWidth="1"/>
    <col min="17" max="18" width="2.28125" style="85" customWidth="1"/>
    <col min="19" max="19" width="3.57421875" style="85" customWidth="1"/>
    <col min="20" max="20" width="8.7109375" style="85" customWidth="1"/>
    <col min="21" max="21" width="9.00390625" style="85" customWidth="1"/>
    <col min="22" max="23" width="8.57421875" style="85" customWidth="1"/>
    <col min="24" max="24" width="9.00390625" style="85" customWidth="1"/>
    <col min="25" max="26" width="8.421875" style="85" customWidth="1"/>
    <col min="27" max="16384" width="9.140625" style="85" customWidth="1"/>
  </cols>
  <sheetData>
    <row r="1" ht="2.25" customHeight="1"/>
    <row r="2" spans="1:15" ht="14.25" customHeight="1">
      <c r="A2" s="428" t="s">
        <v>180</v>
      </c>
      <c r="B2" s="428"/>
      <c r="C2" s="428"/>
      <c r="D2" s="428"/>
      <c r="E2" s="428"/>
      <c r="F2" s="428"/>
      <c r="G2" s="428"/>
      <c r="H2" s="428"/>
      <c r="I2" s="428"/>
      <c r="J2" s="428"/>
      <c r="K2" s="428"/>
      <c r="L2" s="428"/>
      <c r="M2" s="428"/>
      <c r="N2" s="428"/>
      <c r="O2" s="428"/>
    </row>
    <row r="3" spans="1:10" ht="8.25" customHeight="1">
      <c r="A3" s="194"/>
      <c r="B3" s="194"/>
      <c r="C3" s="194"/>
      <c r="D3" s="194"/>
      <c r="E3" s="194"/>
      <c r="F3" s="194"/>
      <c r="G3" s="194"/>
      <c r="H3" s="194"/>
      <c r="I3" s="194"/>
      <c r="J3" s="194"/>
    </row>
    <row r="4" spans="2:14" ht="14.25" customHeight="1">
      <c r="B4" s="76" t="s">
        <v>181</v>
      </c>
      <c r="C4" s="76"/>
      <c r="D4" s="76"/>
      <c r="E4" s="76"/>
      <c r="F4" s="76"/>
      <c r="G4" s="76"/>
      <c r="H4" s="76"/>
      <c r="I4" s="76"/>
      <c r="J4" s="76"/>
      <c r="K4" s="76"/>
      <c r="L4" s="195"/>
      <c r="M4" s="77"/>
      <c r="N4" s="77"/>
    </row>
    <row r="5" spans="2:14" ht="7.5" customHeight="1">
      <c r="B5" s="76"/>
      <c r="C5" s="76"/>
      <c r="D5" s="76"/>
      <c r="E5" s="76"/>
      <c r="F5" s="76"/>
      <c r="G5" s="76"/>
      <c r="H5" s="76"/>
      <c r="I5" s="76"/>
      <c r="J5" s="76"/>
      <c r="K5" s="76"/>
      <c r="L5" s="195"/>
      <c r="M5" s="77"/>
      <c r="N5" s="77"/>
    </row>
    <row r="6" spans="1:15" ht="21" customHeight="1">
      <c r="A6" s="429">
        <v>11</v>
      </c>
      <c r="B6" s="430" t="s">
        <v>158</v>
      </c>
      <c r="C6" s="397" t="s">
        <v>182</v>
      </c>
      <c r="D6" s="399"/>
      <c r="E6" s="399"/>
      <c r="F6" s="399"/>
      <c r="G6" s="399"/>
      <c r="H6" s="399"/>
      <c r="I6" s="399"/>
      <c r="J6" s="399" t="s">
        <v>183</v>
      </c>
      <c r="K6" s="399"/>
      <c r="L6" s="399" t="s">
        <v>184</v>
      </c>
      <c r="M6" s="400"/>
      <c r="N6" s="426" t="s">
        <v>185</v>
      </c>
      <c r="O6" s="389"/>
    </row>
    <row r="7" spans="1:15" ht="21" customHeight="1">
      <c r="A7" s="429"/>
      <c r="B7" s="431"/>
      <c r="C7" s="427">
        <v>2009</v>
      </c>
      <c r="D7" s="399" t="s">
        <v>349</v>
      </c>
      <c r="E7" s="399"/>
      <c r="F7" s="399"/>
      <c r="G7" s="399"/>
      <c r="H7" s="399"/>
      <c r="I7" s="399"/>
      <c r="J7" s="399"/>
      <c r="K7" s="399"/>
      <c r="L7" s="399"/>
      <c r="M7" s="426"/>
      <c r="N7" s="398"/>
      <c r="O7" s="390"/>
    </row>
    <row r="8" spans="1:16" ht="16.5" customHeight="1">
      <c r="A8" s="429"/>
      <c r="B8" s="432"/>
      <c r="C8" s="403"/>
      <c r="D8" s="167" t="s">
        <v>186</v>
      </c>
      <c r="E8" s="167" t="s">
        <v>187</v>
      </c>
      <c r="F8" s="167" t="s">
        <v>188</v>
      </c>
      <c r="G8" s="167" t="s">
        <v>189</v>
      </c>
      <c r="H8" s="167" t="s">
        <v>190</v>
      </c>
      <c r="I8" s="167" t="s">
        <v>191</v>
      </c>
      <c r="J8" s="87">
        <v>2009</v>
      </c>
      <c r="K8" s="87">
        <v>2010</v>
      </c>
      <c r="L8" s="89">
        <v>2009</v>
      </c>
      <c r="M8" s="145">
        <v>2010</v>
      </c>
      <c r="N8" s="107">
        <v>2009</v>
      </c>
      <c r="O8" s="145">
        <v>2010</v>
      </c>
      <c r="P8" s="77"/>
    </row>
    <row r="9" spans="1:15" s="86" customFormat="1" ht="21" customHeight="1">
      <c r="A9" s="429"/>
      <c r="B9" s="76" t="s">
        <v>161</v>
      </c>
      <c r="C9" s="197" t="s">
        <v>65</v>
      </c>
      <c r="D9" s="198">
        <v>215</v>
      </c>
      <c r="E9" s="198" t="s">
        <v>65</v>
      </c>
      <c r="F9" s="198" t="s">
        <v>65</v>
      </c>
      <c r="G9" s="198">
        <v>5</v>
      </c>
      <c r="H9" s="198">
        <v>105</v>
      </c>
      <c r="I9" s="198">
        <v>105</v>
      </c>
      <c r="J9" s="199" t="s">
        <v>65</v>
      </c>
      <c r="K9" s="199" t="s">
        <v>65</v>
      </c>
      <c r="L9" s="200" t="s">
        <v>65</v>
      </c>
      <c r="M9" s="201">
        <v>0.27012086338166197</v>
      </c>
      <c r="N9" s="202" t="s">
        <v>65</v>
      </c>
      <c r="O9" s="203" t="s">
        <v>65</v>
      </c>
    </row>
    <row r="10" spans="1:15" s="86" customFormat="1" ht="12.75" customHeight="1">
      <c r="A10" s="429"/>
      <c r="B10" s="76" t="s">
        <v>67</v>
      </c>
      <c r="C10" s="204">
        <v>132</v>
      </c>
      <c r="D10" s="198">
        <v>63</v>
      </c>
      <c r="E10" s="198" t="s">
        <v>65</v>
      </c>
      <c r="F10" s="198" t="s">
        <v>65</v>
      </c>
      <c r="G10" s="198" t="s">
        <v>65</v>
      </c>
      <c r="H10" s="198">
        <v>27</v>
      </c>
      <c r="I10" s="198">
        <v>36</v>
      </c>
      <c r="J10" s="205" t="s">
        <v>65</v>
      </c>
      <c r="K10" s="205" t="s">
        <v>65</v>
      </c>
      <c r="L10" s="201">
        <v>0.07</v>
      </c>
      <c r="M10" s="201">
        <v>0.03105375750465806</v>
      </c>
      <c r="N10" s="206" t="s">
        <v>65</v>
      </c>
      <c r="O10" s="203" t="s">
        <v>65</v>
      </c>
    </row>
    <row r="11" spans="1:15" s="86" customFormat="1" ht="12.75" customHeight="1">
      <c r="A11" s="429"/>
      <c r="B11" s="76" t="s">
        <v>69</v>
      </c>
      <c r="C11" s="204">
        <v>26</v>
      </c>
      <c r="D11" s="198" t="s">
        <v>65</v>
      </c>
      <c r="E11" s="198" t="s">
        <v>65</v>
      </c>
      <c r="F11" s="198" t="s">
        <v>65</v>
      </c>
      <c r="G11" s="198" t="s">
        <v>65</v>
      </c>
      <c r="H11" s="198" t="s">
        <v>65</v>
      </c>
      <c r="I11" s="198" t="s">
        <v>65</v>
      </c>
      <c r="J11" s="205" t="s">
        <v>65</v>
      </c>
      <c r="K11" s="205" t="s">
        <v>65</v>
      </c>
      <c r="L11" s="201">
        <v>0.03</v>
      </c>
      <c r="M11" s="201" t="s">
        <v>65</v>
      </c>
      <c r="N11" s="206" t="s">
        <v>65</v>
      </c>
      <c r="O11" s="203" t="s">
        <v>65</v>
      </c>
    </row>
    <row r="12" spans="1:15" s="86" customFormat="1" ht="21" customHeight="1">
      <c r="A12" s="429"/>
      <c r="B12" s="76" t="s">
        <v>70</v>
      </c>
      <c r="C12" s="204">
        <v>73</v>
      </c>
      <c r="D12" s="198">
        <v>608</v>
      </c>
      <c r="E12" s="198" t="s">
        <v>65</v>
      </c>
      <c r="F12" s="198">
        <v>33</v>
      </c>
      <c r="G12" s="198">
        <v>27</v>
      </c>
      <c r="H12" s="198">
        <v>263</v>
      </c>
      <c r="I12" s="198">
        <v>285</v>
      </c>
      <c r="J12" s="205" t="s">
        <v>65</v>
      </c>
      <c r="K12" s="205" t="s">
        <v>65</v>
      </c>
      <c r="L12" s="201">
        <v>0.06</v>
      </c>
      <c r="M12" s="201">
        <v>0.47260007773027596</v>
      </c>
      <c r="N12" s="206" t="s">
        <v>65</v>
      </c>
      <c r="O12" s="203" t="s">
        <v>65</v>
      </c>
    </row>
    <row r="13" spans="1:15" s="86" customFormat="1" ht="12.75" customHeight="1">
      <c r="A13" s="429"/>
      <c r="B13" s="76" t="s">
        <v>164</v>
      </c>
      <c r="C13" s="207" t="s">
        <v>65</v>
      </c>
      <c r="D13" s="198" t="s">
        <v>65</v>
      </c>
      <c r="E13" s="198" t="s">
        <v>65</v>
      </c>
      <c r="F13" s="198" t="s">
        <v>65</v>
      </c>
      <c r="G13" s="198" t="s">
        <v>65</v>
      </c>
      <c r="H13" s="198" t="s">
        <v>65</v>
      </c>
      <c r="I13" s="198" t="s">
        <v>65</v>
      </c>
      <c r="J13" s="205" t="s">
        <v>65</v>
      </c>
      <c r="K13" s="205" t="s">
        <v>65</v>
      </c>
      <c r="L13" s="201" t="s">
        <v>65</v>
      </c>
      <c r="M13" s="201" t="s">
        <v>65</v>
      </c>
      <c r="N13" s="206" t="s">
        <v>65</v>
      </c>
      <c r="O13" s="203" t="s">
        <v>65</v>
      </c>
    </row>
    <row r="14" spans="1:15" s="86" customFormat="1" ht="12.75" customHeight="1">
      <c r="A14" s="429"/>
      <c r="B14" s="76" t="s">
        <v>74</v>
      </c>
      <c r="C14" s="204" t="s">
        <v>65</v>
      </c>
      <c r="D14" s="198">
        <v>65</v>
      </c>
      <c r="E14" s="198" t="s">
        <v>65</v>
      </c>
      <c r="F14" s="198" t="s">
        <v>65</v>
      </c>
      <c r="G14" s="198" t="s">
        <v>65</v>
      </c>
      <c r="H14" s="198">
        <v>30</v>
      </c>
      <c r="I14" s="198">
        <v>35</v>
      </c>
      <c r="J14" s="205" t="s">
        <v>65</v>
      </c>
      <c r="K14" s="205" t="s">
        <v>65</v>
      </c>
      <c r="L14" s="201" t="s">
        <v>65</v>
      </c>
      <c r="M14" s="201">
        <v>0.044158508665258125</v>
      </c>
      <c r="N14" s="206" t="s">
        <v>65</v>
      </c>
      <c r="O14" s="203" t="s">
        <v>65</v>
      </c>
    </row>
    <row r="15" spans="1:15" s="86" customFormat="1" ht="21" customHeight="1">
      <c r="A15" s="429"/>
      <c r="B15" s="76" t="s">
        <v>166</v>
      </c>
      <c r="C15" s="204">
        <v>221</v>
      </c>
      <c r="D15" s="198">
        <v>429</v>
      </c>
      <c r="E15" s="198" t="s">
        <v>65</v>
      </c>
      <c r="F15" s="198">
        <v>9</v>
      </c>
      <c r="G15" s="198">
        <v>22</v>
      </c>
      <c r="H15" s="198">
        <v>210</v>
      </c>
      <c r="I15" s="198">
        <v>188</v>
      </c>
      <c r="J15" s="205" t="s">
        <v>65</v>
      </c>
      <c r="K15" s="205" t="s">
        <v>65</v>
      </c>
      <c r="L15" s="201">
        <v>0.15</v>
      </c>
      <c r="M15" s="201">
        <v>0.2990318061102863</v>
      </c>
      <c r="N15" s="206" t="s">
        <v>65</v>
      </c>
      <c r="O15" s="203" t="s">
        <v>65</v>
      </c>
    </row>
    <row r="16" spans="1:15" s="86" customFormat="1" ht="12.75" customHeight="1">
      <c r="A16" s="429"/>
      <c r="B16" s="76" t="s">
        <v>192</v>
      </c>
      <c r="C16" s="204" t="s">
        <v>65</v>
      </c>
      <c r="D16" s="198">
        <v>83</v>
      </c>
      <c r="E16" s="198" t="s">
        <v>65</v>
      </c>
      <c r="F16" s="198">
        <v>1</v>
      </c>
      <c r="G16" s="198">
        <v>7</v>
      </c>
      <c r="H16" s="198">
        <v>29</v>
      </c>
      <c r="I16" s="198">
        <v>46</v>
      </c>
      <c r="J16" s="205" t="s">
        <v>65</v>
      </c>
      <c r="K16" s="205" t="s">
        <v>65</v>
      </c>
      <c r="L16" s="201" t="s">
        <v>65</v>
      </c>
      <c r="M16" s="201">
        <v>0.07044345427540845</v>
      </c>
      <c r="N16" s="206" t="s">
        <v>65</v>
      </c>
      <c r="O16" s="203" t="s">
        <v>65</v>
      </c>
    </row>
    <row r="17" spans="1:15" s="86" customFormat="1" ht="12.75" customHeight="1">
      <c r="A17" s="429"/>
      <c r="B17" s="76" t="s">
        <v>193</v>
      </c>
      <c r="C17" s="208">
        <v>65</v>
      </c>
      <c r="D17" s="198">
        <v>59</v>
      </c>
      <c r="E17" s="198" t="s">
        <v>65</v>
      </c>
      <c r="F17" s="198" t="s">
        <v>65</v>
      </c>
      <c r="G17" s="198" t="s">
        <v>65</v>
      </c>
      <c r="H17" s="198">
        <v>26</v>
      </c>
      <c r="I17" s="198">
        <v>33</v>
      </c>
      <c r="J17" s="209" t="s">
        <v>65</v>
      </c>
      <c r="K17" s="205" t="s">
        <v>65</v>
      </c>
      <c r="L17" s="201">
        <v>0.06</v>
      </c>
      <c r="M17" s="201">
        <v>0.058998820023599526</v>
      </c>
      <c r="N17" s="206" t="s">
        <v>65</v>
      </c>
      <c r="O17" s="203" t="s">
        <v>65</v>
      </c>
    </row>
    <row r="18" spans="1:15" s="86" customFormat="1" ht="21" customHeight="1">
      <c r="A18" s="429"/>
      <c r="B18" s="76" t="s">
        <v>167</v>
      </c>
      <c r="C18" s="204" t="s">
        <v>65</v>
      </c>
      <c r="D18" s="198">
        <v>90</v>
      </c>
      <c r="E18" s="198" t="s">
        <v>65</v>
      </c>
      <c r="F18" s="198">
        <v>1</v>
      </c>
      <c r="G18" s="198">
        <v>2</v>
      </c>
      <c r="H18" s="198">
        <v>37</v>
      </c>
      <c r="I18" s="198">
        <v>50</v>
      </c>
      <c r="J18" s="205" t="s">
        <v>65</v>
      </c>
      <c r="K18" s="205" t="s">
        <v>65</v>
      </c>
      <c r="L18" s="201" t="s">
        <v>65</v>
      </c>
      <c r="M18" s="201">
        <v>0.13180826291354844</v>
      </c>
      <c r="N18" s="206" t="s">
        <v>65</v>
      </c>
      <c r="O18" s="203" t="s">
        <v>65</v>
      </c>
    </row>
    <row r="19" spans="1:15" s="86" customFormat="1" ht="12.75" customHeight="1">
      <c r="A19" s="429"/>
      <c r="B19" s="76" t="s">
        <v>168</v>
      </c>
      <c r="C19" s="204">
        <v>13</v>
      </c>
      <c r="D19" s="198">
        <v>289</v>
      </c>
      <c r="E19" s="198" t="s">
        <v>65</v>
      </c>
      <c r="F19" s="198">
        <v>16</v>
      </c>
      <c r="G19" s="198">
        <v>24</v>
      </c>
      <c r="H19" s="198">
        <v>90</v>
      </c>
      <c r="I19" s="198">
        <v>159</v>
      </c>
      <c r="J19" s="205" t="s">
        <v>65</v>
      </c>
      <c r="K19" s="205" t="s">
        <v>65</v>
      </c>
      <c r="L19" s="201">
        <v>0.01</v>
      </c>
      <c r="M19" s="201">
        <v>0.1600797629268563</v>
      </c>
      <c r="N19" s="206" t="s">
        <v>65</v>
      </c>
      <c r="O19" s="203" t="s">
        <v>65</v>
      </c>
    </row>
    <row r="20" spans="1:15" s="86" customFormat="1" ht="12.75" customHeight="1">
      <c r="A20" s="429"/>
      <c r="B20" s="76" t="s">
        <v>169</v>
      </c>
      <c r="C20" s="204" t="s">
        <v>65</v>
      </c>
      <c r="D20" s="198">
        <v>508</v>
      </c>
      <c r="E20" s="198">
        <v>1</v>
      </c>
      <c r="F20" s="198">
        <v>4</v>
      </c>
      <c r="G20" s="198">
        <v>14</v>
      </c>
      <c r="H20" s="198">
        <v>189</v>
      </c>
      <c r="I20" s="198">
        <v>300</v>
      </c>
      <c r="J20" s="205" t="s">
        <v>65</v>
      </c>
      <c r="K20" s="205" t="s">
        <v>65</v>
      </c>
      <c r="L20" s="201" t="s">
        <v>65</v>
      </c>
      <c r="M20" s="201">
        <v>0.9535429375879869</v>
      </c>
      <c r="N20" s="206" t="s">
        <v>65</v>
      </c>
      <c r="O20" s="203" t="s">
        <v>65</v>
      </c>
    </row>
    <row r="21" spans="1:15" s="86" customFormat="1" ht="21" customHeight="1">
      <c r="A21" s="429"/>
      <c r="B21" s="76" t="s">
        <v>88</v>
      </c>
      <c r="C21" s="204" t="s">
        <v>65</v>
      </c>
      <c r="D21" s="198">
        <v>71</v>
      </c>
      <c r="E21" s="198" t="s">
        <v>65</v>
      </c>
      <c r="F21" s="198">
        <v>2</v>
      </c>
      <c r="G21" s="198">
        <v>1</v>
      </c>
      <c r="H21" s="198">
        <v>28</v>
      </c>
      <c r="I21" s="198">
        <v>40</v>
      </c>
      <c r="J21" s="210" t="s">
        <v>65</v>
      </c>
      <c r="K21" s="205" t="s">
        <v>65</v>
      </c>
      <c r="L21" s="201" t="s">
        <v>65</v>
      </c>
      <c r="M21" s="201">
        <v>0.05278339479005591</v>
      </c>
      <c r="N21" s="206" t="s">
        <v>65</v>
      </c>
      <c r="O21" s="203" t="s">
        <v>65</v>
      </c>
    </row>
    <row r="22" spans="1:15" ht="12.75" customHeight="1">
      <c r="A22" s="429"/>
      <c r="B22" s="211" t="s">
        <v>120</v>
      </c>
      <c r="C22" s="212">
        <v>530</v>
      </c>
      <c r="D22" s="212">
        <v>2480</v>
      </c>
      <c r="E22" s="212">
        <v>1</v>
      </c>
      <c r="F22" s="212">
        <v>66</v>
      </c>
      <c r="G22" s="212">
        <v>102</v>
      </c>
      <c r="H22" s="212">
        <v>1034</v>
      </c>
      <c r="I22" s="212">
        <v>1277</v>
      </c>
      <c r="J22" s="213" t="s">
        <v>65</v>
      </c>
      <c r="K22" s="214" t="s">
        <v>65</v>
      </c>
      <c r="L22" s="215">
        <v>0.03</v>
      </c>
      <c r="M22" s="215">
        <v>0.16077785362862002</v>
      </c>
      <c r="N22" s="216" t="s">
        <v>65</v>
      </c>
      <c r="O22" s="217" t="s">
        <v>65</v>
      </c>
    </row>
    <row r="23" spans="1:10" ht="4.5" customHeight="1">
      <c r="A23" s="194"/>
      <c r="B23" s="194"/>
      <c r="C23" s="194"/>
      <c r="D23" s="194"/>
      <c r="E23" s="194"/>
      <c r="F23" s="194"/>
      <c r="G23" s="194"/>
      <c r="H23" s="194"/>
      <c r="I23" s="194"/>
      <c r="J23" s="194"/>
    </row>
    <row r="24" spans="1:10" ht="14.25" customHeight="1">
      <c r="A24" s="194"/>
      <c r="B24" s="194"/>
      <c r="C24" s="194"/>
      <c r="D24" s="194"/>
      <c r="E24" s="194"/>
      <c r="F24" s="194"/>
      <c r="G24" s="194"/>
      <c r="H24" s="194"/>
      <c r="I24" s="194"/>
      <c r="J24" s="194"/>
    </row>
    <row r="25" spans="1:10" ht="14.25" customHeight="1">
      <c r="A25" s="194"/>
      <c r="B25" s="194"/>
      <c r="C25" s="194"/>
      <c r="D25" s="194"/>
      <c r="E25" s="194"/>
      <c r="F25" s="194"/>
      <c r="G25" s="194"/>
      <c r="H25" s="194"/>
      <c r="I25" s="194"/>
      <c r="J25" s="194"/>
    </row>
    <row r="26" spans="1:10" ht="14.25" customHeight="1">
      <c r="A26" s="194"/>
      <c r="B26" s="194"/>
      <c r="C26" s="194"/>
      <c r="D26" s="194"/>
      <c r="E26" s="194"/>
      <c r="F26" s="194"/>
      <c r="G26" s="194"/>
      <c r="H26" s="194"/>
      <c r="I26" s="194"/>
      <c r="J26" s="194"/>
    </row>
    <row r="30" ht="21" customHeight="1"/>
    <row r="37" spans="2:9" ht="12.75">
      <c r="B37" s="86"/>
      <c r="C37" s="86"/>
      <c r="D37" s="86"/>
      <c r="E37" s="86"/>
      <c r="F37" s="86"/>
      <c r="G37" s="86"/>
      <c r="H37" s="86"/>
      <c r="I37" s="86"/>
    </row>
    <row r="38" spans="2:9" ht="12.75">
      <c r="B38" s="86"/>
      <c r="C38" s="86"/>
      <c r="D38" s="86"/>
      <c r="E38" s="86"/>
      <c r="F38" s="86"/>
      <c r="G38" s="86"/>
      <c r="H38" s="86"/>
      <c r="I38" s="86"/>
    </row>
    <row r="40" spans="2:9" ht="12.75">
      <c r="B40" s="86"/>
      <c r="C40" s="86"/>
      <c r="D40" s="86"/>
      <c r="E40" s="86"/>
      <c r="F40" s="86"/>
      <c r="G40" s="86"/>
      <c r="H40" s="86"/>
      <c r="I40" s="86"/>
    </row>
  </sheetData>
  <sheetProtection/>
  <mergeCells count="9">
    <mergeCell ref="L6:M7"/>
    <mergeCell ref="N6:O7"/>
    <mergeCell ref="C7:C8"/>
    <mergeCell ref="D7:I7"/>
    <mergeCell ref="A2:O2"/>
    <mergeCell ref="A6:A22"/>
    <mergeCell ref="B6:B8"/>
    <mergeCell ref="C6:I6"/>
    <mergeCell ref="J6:K7"/>
  </mergeCells>
  <printOptions/>
  <pageMargins left="0.37" right="0.23" top="6.87" bottom="0.52" header="0.24" footer="0.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bataa</cp:lastModifiedBy>
  <cp:lastPrinted>2010-03-16T03:35:23Z</cp:lastPrinted>
  <dcterms:created xsi:type="dcterms:W3CDTF">2009-03-19T20:32:43Z</dcterms:created>
  <dcterms:modified xsi:type="dcterms:W3CDTF">2010-03-16T03:35:50Z</dcterms:modified>
  <cp:category/>
  <cp:version/>
  <cp:contentType/>
  <cp:contentStatus/>
</cp:coreProperties>
</file>